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3112" sheetId="6" r:id="rId1"/>
  </sheets>
  <calcPr calcId="145621"/>
</workbook>
</file>

<file path=xl/calcChain.xml><?xml version="1.0" encoding="utf-8"?>
<calcChain xmlns="http://schemas.openxmlformats.org/spreadsheetml/2006/main">
  <c r="BH204" i="6" l="1"/>
  <c r="AT204" i="6"/>
  <c r="AJ204" i="6"/>
  <c r="BG195" i="6"/>
  <c r="AQ195" i="6"/>
  <c r="AZ172" i="6"/>
  <c r="AK172" i="6"/>
  <c r="AZ171" i="6"/>
  <c r="AK171" i="6"/>
  <c r="BO163" i="6"/>
  <c r="AZ163" i="6"/>
  <c r="AK163" i="6"/>
  <c r="BO162" i="6"/>
  <c r="AZ162" i="6"/>
  <c r="AK162" i="6"/>
  <c r="BD99" i="6"/>
  <c r="AJ99" i="6"/>
  <c r="BD98" i="6"/>
  <c r="AJ98" i="6"/>
  <c r="BU90" i="6"/>
  <c r="BB90" i="6"/>
  <c r="AI90" i="6"/>
  <c r="BU89" i="6"/>
  <c r="BB89" i="6"/>
  <c r="AI89" i="6"/>
  <c r="BG79" i="6"/>
  <c r="AM79" i="6"/>
  <c r="BG71" i="6"/>
  <c r="AM71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U51" i="6"/>
  <c r="BB51" i="6"/>
  <c r="AI51" i="6"/>
  <c r="BG41" i="6"/>
  <c r="AM41" i="6"/>
  <c r="BG40" i="6"/>
  <c r="AM40" i="6"/>
  <c r="BU32" i="6"/>
  <c r="BB32" i="6"/>
  <c r="AI32" i="6"/>
  <c r="BU31" i="6"/>
  <c r="BB31" i="6"/>
  <c r="AI31" i="6"/>
</calcChain>
</file>

<file path=xl/sharedStrings.xml><?xml version="1.0" encoding="utf-8"?>
<sst xmlns="http://schemas.openxmlformats.org/spreadsheetml/2006/main" count="696" uniqueCount="255">
  <si>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</si>
  <si>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</si>
  <si>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</si>
  <si>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</si>
  <si>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</si>
  <si>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</si>
  <si>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</si>
  <si>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</si>
  <si>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</si>
  <si>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</si>
  <si>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</si>
  <si>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</si>
  <si>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</si>
  <si>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</si>
  <si>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</si>
  <si>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</si>
  <si>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</si>
  <si>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</si>
  <si>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</si>
  <si>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</si>
  <si>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</si>
  <si>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</si>
  <si>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</si>
  <si>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</si>
  <si>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</si>
  <si>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</si>
  <si>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</si>
  <si>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</si>
  <si>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</si>
  <si>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</si>
  <si>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</si>
  <si>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</si>
  <si>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</si>
  <si>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</si>
  <si>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</si>
  <si>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</si>
  <si>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</si>
  <si>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</si>
  <si>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</si>
  <si>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</si>
  <si>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</si>
  <si>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</si>
  <si>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</si>
  <si>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</si>
  <si>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</si>
  <si>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</si>
  <si>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</si>
  <si>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</si>
  <si>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</si>
  <si>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</si>
  <si>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</si>
  <si>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</si>
  <si>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</si>
  <si>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</si>
  <si>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</si>
  <si>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</si>
  <si>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</si>
  <si>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</si>
  <si>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</si>
  <si>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</si>
  <si>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</si>
  <si>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</si>
  <si>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</si>
  <si>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</si>
  <si>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</si>
  <si>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</si>
  <si>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</si>
  <si>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</si>
  <si>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</si>
  <si>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</si>
  <si>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</si>
  <si>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</si>
  <si>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</si>
  <si>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</si>
  <si>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</si>
  <si>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</si>
  <si>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</si>
  <si>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</si>
  <si>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</si>
  <si>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</si>
  <si>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</si>
  <si>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</si>
  <si>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</si>
  <si>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</si>
  <si>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</si>
  <si>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</si>
  <si>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</si>
  <si>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</si>
  <si>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</si>
  <si>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</si>
  <si>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</si>
  <si>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</si>
  <si>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</si>
  <si>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</si>
  <si>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</si>
  <si>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</si>
  <si>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</si>
  <si>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</si>
  <si>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</si>
  <si>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</si>
  <si>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</si>
  <si>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</si>
  <si>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</si>
  <si>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</si>
  <si>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</si>
  <si>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</si>
  <si>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</si>
  <si>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</si>
  <si>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</si>
  <si>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</si>
  <si>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</si>
  <si>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</si>
  <si>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</si>
  <si>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</si>
  <si>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</si>
  <si>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</si>
  <si>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</si>
  <si>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</si>
  <si>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</si>
  <si>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</si>
  <si>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</si>
  <si>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</si>
  <si>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</si>
  <si>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</si>
  <si>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</si>
  <si>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</si>
  <si>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</si>
  <si>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</si>
  <si>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</si>
  <si>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</si>
  <si>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</si>
  <si>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</si>
  <si>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</si>
  <si>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</si>
  <si>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</si>
  <si>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</si>
  <si>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</si>
  <si>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</si>
  <si>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</si>
  <si>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</si>
  <si>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</si>
  <si>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</si>
  <si>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</si>
  <si>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</si>
  <si>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</si>
  <si>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</si>
  <si>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</si>
  <si>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</si>
  <si>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</si>
  <si>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</si>
  <si>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</si>
  <si>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</si>
  <si>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</si>
  <si>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</si>
  <si>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</si>
  <si>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</si>
  <si>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</si>
  <si>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</si>
  <si>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</si>
  <si>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</si>
  <si>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</si>
  <si>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</si>
  <si>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</si>
  <si>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</si>
  <si>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</si>
  <si>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</si>
  <si>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</si>
  <si>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</si>
  <si>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</si>
  <si>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</si>
  <si>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</si>
  <si>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</si>
  <si>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</si>
  <si>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</si>
  <si>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</si>
  <si>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</si>
  <si>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Захист прав та інтересів дітей-сиріт, позбавлених батьківського піклування,надання їм реальної допомоги і підтримки</t>
  </si>
  <si>
    <t>затрат</t>
  </si>
  <si>
    <t xml:space="preserve">formula=RC[-16]+RC[-8]                          </t>
  </si>
  <si>
    <t>обсяг видатків на реалізацію програми</t>
  </si>
  <si>
    <t>грн.</t>
  </si>
  <si>
    <t>кошторис</t>
  </si>
  <si>
    <t>продукту</t>
  </si>
  <si>
    <t>кількість дітей-сиріт та дітей, позбавлених батьківського піклування, влаштованих у прийомні сім`ї та дитячі будинки сімейного типу, з них:</t>
  </si>
  <si>
    <t>осіб</t>
  </si>
  <si>
    <t>журнал реєстрації</t>
  </si>
  <si>
    <t>хлопчиків</t>
  </si>
  <si>
    <t>звіт</t>
  </si>
  <si>
    <t>дівчаток</t>
  </si>
  <si>
    <t>ефективності</t>
  </si>
  <si>
    <t>середні витрати на 1 дитину</t>
  </si>
  <si>
    <t>внутрішній облік</t>
  </si>
  <si>
    <t>якості</t>
  </si>
  <si>
    <t>рівень освоєння коштів на виконання програми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</si>
  <si>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</si>
  <si>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</si>
  <si>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</si>
  <si>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</si>
  <si>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рішення сесії міської ради від 08.12.2020 № 1242</t>
  </si>
  <si>
    <t>'Допомога дітям, які перебувають у несприятливих умовах та екстремальних ситуаціях, створення належних умов для їх фізичного, інтелектуального і духовного розвитку, підготовка до самостійного життя.</t>
  </si>
  <si>
    <t>Захист прав та інтересів дітей-сиріт хлопчиків та дівчаток, позбавлених батьківського піклування, надання їм реальної допомоги і підтримки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</si>
  <si>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Державний бюджет України на 2024 рік";_x000D_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
- Наказ Мінсоцполітики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</t>
  </si>
  <si>
    <t>Проводились профілактичні заходи, у тому числі рейди, з метою виявлення дітей, які опинились за межами сім'ї, бродяжать, жебракують, скоюють протиправні дії. Забезпечувати діяльність служби соціальної підтримки сімей, здійснювати виявлення, облік, соціальне інспектування та соціальний супровід сімей, які опинились у складних життєвих обставинах.</t>
  </si>
  <si>
    <t>Кредиторської та дебіторської заборгованості в поточному, плановому та прогнозних роках не очікується.</t>
  </si>
  <si>
    <t>(0)(1)</t>
  </si>
  <si>
    <t>Новгород-Сiверська мiська рада Чернiгiвської областi</t>
  </si>
  <si>
    <t>Керівник установи</t>
  </si>
  <si>
    <t>Керівник фінансової служби</t>
  </si>
  <si>
    <t>04061978</t>
  </si>
  <si>
    <t>2553900000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</si>
  <si>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</si>
  <si>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</si>
  <si>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</si>
  <si>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</si>
  <si>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</si>
  <si>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</si>
  <si>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</si>
  <si>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</si>
  <si>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</si>
  <si>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</si>
  <si>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</si>
  <si>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</si>
  <si>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</si>
  <si>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</si>
  <si>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</si>
  <si>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</si>
  <si>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</si>
  <si>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</si>
  <si>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</si>
  <si>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</si>
  <si>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</si>
  <si>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</si>
  <si>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</si>
  <si>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</si>
  <si>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</si>
  <si>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</si>
  <si>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</si>
  <si>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</si>
  <si>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</si>
  <si>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</si>
  <si>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</si>
  <si>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</si>
  <si>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</si>
  <si>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</si>
  <si>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</si>
  <si>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</si>
  <si>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</si>
  <si>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(0)(1)(1)(3)(1)(1)(2)</t>
  </si>
  <si>
    <t>(3)(1)(1)(2)</t>
  </si>
  <si>
    <t>(1)(0)(4)(0)</t>
  </si>
  <si>
    <t>Заходи державної політики з питань дітей та їх соціального захисту</t>
  </si>
  <si>
    <t>(0)(1)(1)</t>
  </si>
  <si>
    <t>Цільова Програма розвитку сімейних форм виховання дітей-сиріт та дітей, позбавлених батьківського піклування, подолання дитячої безпритульності та бездоглядності, захисту прав дітей різних категорій на території населених пунктів Н-Сіверської МТГ на 2021-2023 роки</t>
  </si>
  <si>
    <t>Людмила ТКАЧЕНКО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</si>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</sst>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8"/>
  <sheetViews>
    <sheetView tabSelected="1" topLeftCell="H1" zoomScaleNormal="100" workbookViewId="0">
      <selection activeCell="BW1" sqref="BW1:BZ1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x14ac:dyDescent="0.25">
      <c r="BW1" s="133"/>
      <c r="BX1" s="133"/>
      <c r="BY1" s="133"/>
      <c r="BZ1" s="133"/>
    </row>
    <row r="2" spans="1:79" ht="57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26" t="s">
        <v>115</v>
      </c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</row>
    <row r="3" spans="1:79" ht="14.25" customHeight="1" x14ac:dyDescent="0.25">
      <c r="A3" s="27" t="s">
        <v>234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</row>
    <row r="5" spans="1:79" ht="13.8" customHeight="1" x14ac:dyDescent="0.25">
      <c r="A5" s="11" t="s">
        <v>159</v>
      </c>
      <c r="B5" s="28" t="s">
        <v>205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8"/>
      <c r="AH5" s="30" t="s">
        <v>204</v>
      </c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8"/>
      <c r="AT5" s="31" t="s">
        <v>208</v>
      </c>
      <c r="AU5" s="30"/>
      <c r="AV5" s="30"/>
      <c r="AW5" s="30"/>
      <c r="AX5" s="30"/>
      <c r="AY5" s="30"/>
      <c r="AZ5" s="30"/>
      <c r="BA5" s="30"/>
      <c r="BB5" s="15"/>
      <c r="BC5" s="8"/>
      <c r="BD5" s="8"/>
      <c r="BE5" s="12"/>
      <c r="BF5" s="12"/>
      <c r="BG5" s="12"/>
      <c r="BH5" s="12"/>
      <c r="BI5" s="12"/>
      <c r="BJ5" s="12"/>
      <c r="BK5" s="12"/>
      <c r="BL5" s="12"/>
    </row>
    <row r="6" spans="1:79" ht="24" customHeight="1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7"/>
      <c r="AH6" s="33" t="s">
        <v>161</v>
      </c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7"/>
      <c r="AT6" s="33" t="s">
        <v>157</v>
      </c>
      <c r="AU6" s="33"/>
      <c r="AV6" s="33"/>
      <c r="AW6" s="33"/>
      <c r="AX6" s="33"/>
      <c r="AY6" s="33"/>
      <c r="AZ6" s="33"/>
      <c r="BA6" s="33"/>
      <c r="BB6" s="13"/>
      <c r="BC6" s="7"/>
      <c r="BD6" s="7"/>
      <c r="BE6" s="13"/>
      <c r="BF6" s="13"/>
      <c r="BG6" s="13"/>
      <c r="BH6" s="13"/>
      <c r="BI6" s="13"/>
      <c r="BJ6" s="13"/>
      <c r="BK6" s="13"/>
      <c r="BL6" s="13"/>
    </row>
    <row r="7" spans="1:79" x14ac:dyDescent="0.25">
      <c r="BE7" s="14"/>
      <c r="BF7" s="14"/>
      <c r="BG7" s="14"/>
      <c r="BH7" s="14"/>
      <c r="BI7" s="14"/>
      <c r="BJ7" s="14"/>
      <c r="BK7" s="14"/>
      <c r="BL7" s="14"/>
    </row>
    <row r="8" spans="1:79" ht="13.8" customHeight="1" x14ac:dyDescent="0.25">
      <c r="A8" s="11" t="s">
        <v>162</v>
      </c>
      <c r="B8" s="28" t="s">
        <v>205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8"/>
      <c r="AH8" s="30" t="s">
        <v>251</v>
      </c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15"/>
      <c r="BC8" s="31" t="s">
        <v>208</v>
      </c>
      <c r="BD8" s="30"/>
      <c r="BE8" s="30"/>
      <c r="BF8" s="30"/>
      <c r="BG8" s="30"/>
      <c r="BH8" s="30"/>
      <c r="BI8" s="30"/>
      <c r="BJ8" s="30"/>
      <c r="BK8" s="15"/>
      <c r="BL8" s="12"/>
      <c r="BM8" s="16"/>
      <c r="BN8" s="16"/>
      <c r="BO8" s="16"/>
      <c r="BP8" s="15"/>
      <c r="BQ8" s="15"/>
      <c r="BR8" s="15"/>
      <c r="BS8" s="15"/>
      <c r="BT8" s="15"/>
      <c r="BU8" s="15"/>
      <c r="BV8" s="15"/>
      <c r="BW8" s="15"/>
    </row>
    <row r="9" spans="1:79" ht="24" customHeight="1" x14ac:dyDescent="0.25">
      <c r="A9" s="32" t="s">
        <v>155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7"/>
      <c r="AH9" s="33" t="s">
        <v>163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13"/>
      <c r="BC9" s="33" t="s">
        <v>157</v>
      </c>
      <c r="BD9" s="33"/>
      <c r="BE9" s="33"/>
      <c r="BF9" s="33"/>
      <c r="BG9" s="33"/>
      <c r="BH9" s="33"/>
      <c r="BI9" s="33"/>
      <c r="BJ9" s="33"/>
      <c r="BK9" s="21"/>
      <c r="BL9" s="13"/>
      <c r="BM9" s="16"/>
      <c r="BN9" s="16"/>
      <c r="BO9" s="16"/>
      <c r="BP9" s="13"/>
      <c r="BQ9" s="13"/>
      <c r="BR9" s="13"/>
      <c r="BS9" s="13"/>
      <c r="BT9" s="13"/>
      <c r="BU9" s="13"/>
      <c r="BV9" s="13"/>
      <c r="BW9" s="13"/>
    </row>
    <row r="11" spans="1:79" ht="14.25" customHeight="1" x14ac:dyDescent="0.25">
      <c r="A11" s="11" t="s">
        <v>164</v>
      </c>
      <c r="B11" s="30" t="s">
        <v>247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N11" s="30" t="s">
        <v>248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15"/>
      <c r="AA11" s="30" t="s">
        <v>249</v>
      </c>
      <c r="AB11" s="30"/>
      <c r="AC11" s="30"/>
      <c r="AD11" s="30"/>
      <c r="AE11" s="30"/>
      <c r="AF11" s="30"/>
      <c r="AG11" s="30"/>
      <c r="AH11" s="30"/>
      <c r="AI11" s="30"/>
      <c r="AJ11" s="15"/>
      <c r="AK11" s="38" t="s">
        <v>250</v>
      </c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0"/>
      <c r="BL11" s="31" t="s">
        <v>209</v>
      </c>
      <c r="BM11" s="30"/>
      <c r="BN11" s="30"/>
      <c r="BO11" s="30"/>
      <c r="BP11" s="30"/>
      <c r="BQ11" s="30"/>
      <c r="BR11" s="30"/>
      <c r="BS11" s="30"/>
      <c r="BT11" s="15"/>
      <c r="BU11" s="15"/>
      <c r="BV11" s="15"/>
      <c r="BW11" s="15"/>
      <c r="BX11" s="15"/>
      <c r="BY11" s="15"/>
      <c r="BZ11" s="15"/>
      <c r="CA11" s="15"/>
    </row>
    <row r="12" spans="1:79" ht="25.5" customHeight="1" x14ac:dyDescent="0.25">
      <c r="B12" s="33" t="s">
        <v>165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N12" s="33" t="s">
        <v>167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13"/>
      <c r="AA12" s="39" t="s">
        <v>168</v>
      </c>
      <c r="AB12" s="39"/>
      <c r="AC12" s="39"/>
      <c r="AD12" s="39"/>
      <c r="AE12" s="39"/>
      <c r="AF12" s="39"/>
      <c r="AG12" s="39"/>
      <c r="AH12" s="39"/>
      <c r="AI12" s="39"/>
      <c r="AJ12" s="13"/>
      <c r="AK12" s="40" t="s">
        <v>166</v>
      </c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19"/>
      <c r="BL12" s="33" t="s">
        <v>158</v>
      </c>
      <c r="BM12" s="33"/>
      <c r="BN12" s="33"/>
      <c r="BO12" s="33"/>
      <c r="BP12" s="33"/>
      <c r="BQ12" s="33"/>
      <c r="BR12" s="33"/>
      <c r="BS12" s="33"/>
      <c r="BT12" s="13"/>
      <c r="BU12" s="13"/>
      <c r="BV12" s="13"/>
      <c r="BW12" s="13"/>
      <c r="BX12" s="13"/>
      <c r="BY12" s="13"/>
      <c r="BZ12" s="13"/>
      <c r="CA12" s="13"/>
    </row>
    <row r="14" spans="1:79" ht="14.25" customHeight="1" x14ac:dyDescent="0.25">
      <c r="A14" s="34" t="s">
        <v>235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4.25" customHeight="1" x14ac:dyDescent="0.25">
      <c r="A15" s="34" t="s">
        <v>148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</row>
    <row r="16" spans="1:79" ht="15" customHeight="1" x14ac:dyDescent="0.25">
      <c r="A16" s="35" t="s">
        <v>199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</row>
    <row r="17" spans="1:79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9" ht="15" customHeight="1" x14ac:dyDescent="0.3">
      <c r="A18" s="37" t="s">
        <v>149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</row>
    <row r="19" spans="1:79" ht="15" customHeight="1" x14ac:dyDescent="0.25">
      <c r="A19" s="35" t="s">
        <v>200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</row>
    <row r="20" spans="1:79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9" ht="14.25" customHeight="1" x14ac:dyDescent="0.25">
      <c r="A21" s="34" t="s">
        <v>150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1:79" ht="124.2" customHeight="1" x14ac:dyDescent="0.25">
      <c r="A22" s="35" t="s">
        <v>201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</row>
    <row r="23" spans="1:79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9" ht="14.25" customHeight="1" x14ac:dyDescent="0.25">
      <c r="A24" s="34" t="s">
        <v>151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9" ht="14.25" customHeight="1" x14ac:dyDescent="0.25">
      <c r="A25" s="47" t="s">
        <v>220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</row>
    <row r="26" spans="1:79" ht="15" hidden="1" customHeight="1" x14ac:dyDescent="0.25">
      <c r="A26" s="48" t="s">
        <v>210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</row>
    <row r="27" spans="1:79" ht="23.1" customHeight="1" x14ac:dyDescent="0.25">
      <c r="A27" s="49" t="s">
        <v>2</v>
      </c>
      <c r="B27" s="50"/>
      <c r="C27" s="50"/>
      <c r="D27" s="51"/>
      <c r="E27" s="49" t="s">
        <v>19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5" t="s">
        <v>211</v>
      </c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 t="s">
        <v>214</v>
      </c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 t="s">
        <v>221</v>
      </c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</row>
    <row r="28" spans="1:79" ht="54.75" customHeight="1" x14ac:dyDescent="0.25">
      <c r="A28" s="52"/>
      <c r="B28" s="53"/>
      <c r="C28" s="53"/>
      <c r="D28" s="54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41" t="s">
        <v>4</v>
      </c>
      <c r="V28" s="42"/>
      <c r="W28" s="42"/>
      <c r="X28" s="42"/>
      <c r="Y28" s="43"/>
      <c r="Z28" s="41" t="s">
        <v>3</v>
      </c>
      <c r="AA28" s="42"/>
      <c r="AB28" s="42"/>
      <c r="AC28" s="42"/>
      <c r="AD28" s="43"/>
      <c r="AE28" s="44" t="s">
        <v>116</v>
      </c>
      <c r="AF28" s="45"/>
      <c r="AG28" s="45"/>
      <c r="AH28" s="46"/>
      <c r="AI28" s="41" t="s">
        <v>5</v>
      </c>
      <c r="AJ28" s="42"/>
      <c r="AK28" s="42"/>
      <c r="AL28" s="42"/>
      <c r="AM28" s="43"/>
      <c r="AN28" s="41" t="s">
        <v>4</v>
      </c>
      <c r="AO28" s="42"/>
      <c r="AP28" s="42"/>
      <c r="AQ28" s="42"/>
      <c r="AR28" s="43"/>
      <c r="AS28" s="41" t="s">
        <v>3</v>
      </c>
      <c r="AT28" s="42"/>
      <c r="AU28" s="42"/>
      <c r="AV28" s="42"/>
      <c r="AW28" s="43"/>
      <c r="AX28" s="44" t="s">
        <v>116</v>
      </c>
      <c r="AY28" s="45"/>
      <c r="AZ28" s="45"/>
      <c r="BA28" s="46"/>
      <c r="BB28" s="41" t="s">
        <v>96</v>
      </c>
      <c r="BC28" s="42"/>
      <c r="BD28" s="42"/>
      <c r="BE28" s="42"/>
      <c r="BF28" s="43"/>
      <c r="BG28" s="41" t="s">
        <v>4</v>
      </c>
      <c r="BH28" s="42"/>
      <c r="BI28" s="42"/>
      <c r="BJ28" s="42"/>
      <c r="BK28" s="43"/>
      <c r="BL28" s="41" t="s">
        <v>3</v>
      </c>
      <c r="BM28" s="42"/>
      <c r="BN28" s="42"/>
      <c r="BO28" s="42"/>
      <c r="BP28" s="43"/>
      <c r="BQ28" s="44" t="s">
        <v>116</v>
      </c>
      <c r="BR28" s="45"/>
      <c r="BS28" s="45"/>
      <c r="BT28" s="46"/>
      <c r="BU28" s="41" t="s">
        <v>97</v>
      </c>
      <c r="BV28" s="42"/>
      <c r="BW28" s="42"/>
      <c r="BX28" s="42"/>
      <c r="BY28" s="43"/>
    </row>
    <row r="29" spans="1:79" ht="15" customHeight="1" x14ac:dyDescent="0.25">
      <c r="A29" s="41">
        <v>1</v>
      </c>
      <c r="B29" s="42"/>
      <c r="C29" s="42"/>
      <c r="D29" s="43"/>
      <c r="E29" s="41">
        <v>2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1">
        <v>3</v>
      </c>
      <c r="V29" s="42"/>
      <c r="W29" s="42"/>
      <c r="X29" s="42"/>
      <c r="Y29" s="43"/>
      <c r="Z29" s="41">
        <v>4</v>
      </c>
      <c r="AA29" s="42"/>
      <c r="AB29" s="42"/>
      <c r="AC29" s="42"/>
      <c r="AD29" s="43"/>
      <c r="AE29" s="41">
        <v>5</v>
      </c>
      <c r="AF29" s="42"/>
      <c r="AG29" s="42"/>
      <c r="AH29" s="43"/>
      <c r="AI29" s="41">
        <v>6</v>
      </c>
      <c r="AJ29" s="42"/>
      <c r="AK29" s="42"/>
      <c r="AL29" s="42"/>
      <c r="AM29" s="43"/>
      <c r="AN29" s="41">
        <v>7</v>
      </c>
      <c r="AO29" s="42"/>
      <c r="AP29" s="42"/>
      <c r="AQ29" s="42"/>
      <c r="AR29" s="43"/>
      <c r="AS29" s="41">
        <v>8</v>
      </c>
      <c r="AT29" s="42"/>
      <c r="AU29" s="42"/>
      <c r="AV29" s="42"/>
      <c r="AW29" s="43"/>
      <c r="AX29" s="41">
        <v>9</v>
      </c>
      <c r="AY29" s="42"/>
      <c r="AZ29" s="42"/>
      <c r="BA29" s="43"/>
      <c r="BB29" s="41">
        <v>10</v>
      </c>
      <c r="BC29" s="42"/>
      <c r="BD29" s="42"/>
      <c r="BE29" s="42"/>
      <c r="BF29" s="43"/>
      <c r="BG29" s="41">
        <v>11</v>
      </c>
      <c r="BH29" s="42"/>
      <c r="BI29" s="42"/>
      <c r="BJ29" s="42"/>
      <c r="BK29" s="43"/>
      <c r="BL29" s="41">
        <v>12</v>
      </c>
      <c r="BM29" s="42"/>
      <c r="BN29" s="42"/>
      <c r="BO29" s="42"/>
      <c r="BP29" s="43"/>
      <c r="BQ29" s="41">
        <v>13</v>
      </c>
      <c r="BR29" s="42"/>
      <c r="BS29" s="42"/>
      <c r="BT29" s="43"/>
      <c r="BU29" s="41">
        <v>14</v>
      </c>
      <c r="BV29" s="42"/>
      <c r="BW29" s="42"/>
      <c r="BX29" s="42"/>
      <c r="BY29" s="43"/>
    </row>
    <row r="30" spans="1:79" ht="13.5" hidden="1" customHeight="1" x14ac:dyDescent="0.25">
      <c r="A30" s="69" t="s">
        <v>56</v>
      </c>
      <c r="B30" s="70"/>
      <c r="C30" s="70"/>
      <c r="D30" s="71"/>
      <c r="E30" s="69" t="s">
        <v>57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2" t="s">
        <v>65</v>
      </c>
      <c r="V30" s="73"/>
      <c r="W30" s="73"/>
      <c r="X30" s="73"/>
      <c r="Y30" s="74"/>
      <c r="Z30" s="72" t="s">
        <v>66</v>
      </c>
      <c r="AA30" s="73"/>
      <c r="AB30" s="73"/>
      <c r="AC30" s="73"/>
      <c r="AD30" s="74"/>
      <c r="AE30" s="69" t="s">
        <v>91</v>
      </c>
      <c r="AF30" s="70"/>
      <c r="AG30" s="70"/>
      <c r="AH30" s="71"/>
      <c r="AI30" s="56" t="s">
        <v>170</v>
      </c>
      <c r="AJ30" s="57"/>
      <c r="AK30" s="57"/>
      <c r="AL30" s="57"/>
      <c r="AM30" s="58"/>
      <c r="AN30" s="69" t="s">
        <v>67</v>
      </c>
      <c r="AO30" s="70"/>
      <c r="AP30" s="70"/>
      <c r="AQ30" s="70"/>
      <c r="AR30" s="71"/>
      <c r="AS30" s="69" t="s">
        <v>68</v>
      </c>
      <c r="AT30" s="70"/>
      <c r="AU30" s="70"/>
      <c r="AV30" s="70"/>
      <c r="AW30" s="71"/>
      <c r="AX30" s="69" t="s">
        <v>92</v>
      </c>
      <c r="AY30" s="70"/>
      <c r="AZ30" s="70"/>
      <c r="BA30" s="71"/>
      <c r="BB30" s="56" t="s">
        <v>170</v>
      </c>
      <c r="BC30" s="57"/>
      <c r="BD30" s="57"/>
      <c r="BE30" s="57"/>
      <c r="BF30" s="58"/>
      <c r="BG30" s="69" t="s">
        <v>58</v>
      </c>
      <c r="BH30" s="70"/>
      <c r="BI30" s="70"/>
      <c r="BJ30" s="70"/>
      <c r="BK30" s="71"/>
      <c r="BL30" s="69" t="s">
        <v>59</v>
      </c>
      <c r="BM30" s="70"/>
      <c r="BN30" s="70"/>
      <c r="BO30" s="70"/>
      <c r="BP30" s="71"/>
      <c r="BQ30" s="69" t="s">
        <v>93</v>
      </c>
      <c r="BR30" s="70"/>
      <c r="BS30" s="70"/>
      <c r="BT30" s="71"/>
      <c r="BU30" s="56" t="s">
        <v>170</v>
      </c>
      <c r="BV30" s="57"/>
      <c r="BW30" s="57"/>
      <c r="BX30" s="57"/>
      <c r="BY30" s="58"/>
      <c r="CA30" t="s">
        <v>21</v>
      </c>
    </row>
    <row r="31" spans="1:79" s="25" customFormat="1" ht="13.2" customHeight="1" x14ac:dyDescent="0.25">
      <c r="A31" s="59"/>
      <c r="B31" s="60"/>
      <c r="C31" s="60"/>
      <c r="D31" s="61"/>
      <c r="E31" s="62" t="s">
        <v>172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65">
        <v>0</v>
      </c>
      <c r="V31" s="65"/>
      <c r="W31" s="65"/>
      <c r="X31" s="65"/>
      <c r="Y31" s="65"/>
      <c r="Z31" s="65" t="s">
        <v>173</v>
      </c>
      <c r="AA31" s="65"/>
      <c r="AB31" s="65"/>
      <c r="AC31" s="65"/>
      <c r="AD31" s="65"/>
      <c r="AE31" s="66" t="s">
        <v>173</v>
      </c>
      <c r="AF31" s="67"/>
      <c r="AG31" s="67"/>
      <c r="AH31" s="68"/>
      <c r="AI31" s="66">
        <f>IF(ISNUMBER(U31),U31,0)+IF(ISNUMBER(Z31),Z31,0)</f>
        <v>0</v>
      </c>
      <c r="AJ31" s="67"/>
      <c r="AK31" s="67"/>
      <c r="AL31" s="67"/>
      <c r="AM31" s="68"/>
      <c r="AN31" s="66">
        <v>39000</v>
      </c>
      <c r="AO31" s="67"/>
      <c r="AP31" s="67"/>
      <c r="AQ31" s="67"/>
      <c r="AR31" s="68"/>
      <c r="AS31" s="66" t="s">
        <v>173</v>
      </c>
      <c r="AT31" s="67"/>
      <c r="AU31" s="67"/>
      <c r="AV31" s="67"/>
      <c r="AW31" s="68"/>
      <c r="AX31" s="66" t="s">
        <v>173</v>
      </c>
      <c r="AY31" s="67"/>
      <c r="AZ31" s="67"/>
      <c r="BA31" s="68"/>
      <c r="BB31" s="66">
        <f>IF(ISNUMBER(AN31),AN31,0)+IF(ISNUMBER(AS31),AS31,0)</f>
        <v>39000</v>
      </c>
      <c r="BC31" s="67"/>
      <c r="BD31" s="67"/>
      <c r="BE31" s="67"/>
      <c r="BF31" s="68"/>
      <c r="BG31" s="66">
        <v>50000</v>
      </c>
      <c r="BH31" s="67"/>
      <c r="BI31" s="67"/>
      <c r="BJ31" s="67"/>
      <c r="BK31" s="68"/>
      <c r="BL31" s="66" t="s">
        <v>173</v>
      </c>
      <c r="BM31" s="67"/>
      <c r="BN31" s="67"/>
      <c r="BO31" s="67"/>
      <c r="BP31" s="68"/>
      <c r="BQ31" s="66" t="s">
        <v>173</v>
      </c>
      <c r="BR31" s="67"/>
      <c r="BS31" s="67"/>
      <c r="BT31" s="68"/>
      <c r="BU31" s="66">
        <f>IF(ISNUMBER(BG31),BG31,0)+IF(ISNUMBER(BL31),BL31,0)</f>
        <v>50000</v>
      </c>
      <c r="BV31" s="67"/>
      <c r="BW31" s="67"/>
      <c r="BX31" s="67"/>
      <c r="BY31" s="68"/>
      <c r="CA31" s="25" t="s">
        <v>22</v>
      </c>
    </row>
    <row r="32" spans="1:79" s="6" customFormat="1" ht="12.75" customHeight="1" x14ac:dyDescent="0.25">
      <c r="A32" s="88"/>
      <c r="B32" s="89"/>
      <c r="C32" s="89"/>
      <c r="D32" s="90"/>
      <c r="E32" s="94" t="s">
        <v>147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80">
        <v>0</v>
      </c>
      <c r="V32" s="80"/>
      <c r="W32" s="80"/>
      <c r="X32" s="80"/>
      <c r="Y32" s="80"/>
      <c r="Z32" s="80">
        <v>0</v>
      </c>
      <c r="AA32" s="80"/>
      <c r="AB32" s="80"/>
      <c r="AC32" s="80"/>
      <c r="AD32" s="80"/>
      <c r="AE32" s="76">
        <v>0</v>
      </c>
      <c r="AF32" s="77"/>
      <c r="AG32" s="77"/>
      <c r="AH32" s="78"/>
      <c r="AI32" s="76">
        <f>IF(ISNUMBER(U32),U32,0)+IF(ISNUMBER(Z32),Z32,0)</f>
        <v>0</v>
      </c>
      <c r="AJ32" s="77"/>
      <c r="AK32" s="77"/>
      <c r="AL32" s="77"/>
      <c r="AM32" s="78"/>
      <c r="AN32" s="76">
        <v>39000</v>
      </c>
      <c r="AO32" s="77"/>
      <c r="AP32" s="77"/>
      <c r="AQ32" s="77"/>
      <c r="AR32" s="78"/>
      <c r="AS32" s="76">
        <v>0</v>
      </c>
      <c r="AT32" s="77"/>
      <c r="AU32" s="77"/>
      <c r="AV32" s="77"/>
      <c r="AW32" s="78"/>
      <c r="AX32" s="76">
        <v>0</v>
      </c>
      <c r="AY32" s="77"/>
      <c r="AZ32" s="77"/>
      <c r="BA32" s="78"/>
      <c r="BB32" s="76">
        <f>IF(ISNUMBER(AN32),AN32,0)+IF(ISNUMBER(AS32),AS32,0)</f>
        <v>39000</v>
      </c>
      <c r="BC32" s="77"/>
      <c r="BD32" s="77"/>
      <c r="BE32" s="77"/>
      <c r="BF32" s="78"/>
      <c r="BG32" s="76">
        <v>50000</v>
      </c>
      <c r="BH32" s="77"/>
      <c r="BI32" s="77"/>
      <c r="BJ32" s="77"/>
      <c r="BK32" s="78"/>
      <c r="BL32" s="76">
        <v>0</v>
      </c>
      <c r="BM32" s="77"/>
      <c r="BN32" s="77"/>
      <c r="BO32" s="77"/>
      <c r="BP32" s="78"/>
      <c r="BQ32" s="76">
        <v>0</v>
      </c>
      <c r="BR32" s="77"/>
      <c r="BS32" s="77"/>
      <c r="BT32" s="78"/>
      <c r="BU32" s="76">
        <f>IF(ISNUMBER(BG32),BG32,0)+IF(ISNUMBER(BL32),BL32,0)</f>
        <v>50000</v>
      </c>
      <c r="BV32" s="77"/>
      <c r="BW32" s="77"/>
      <c r="BX32" s="77"/>
      <c r="BY32" s="78"/>
    </row>
    <row r="34" spans="1:79" ht="14.25" customHeight="1" x14ac:dyDescent="0.25">
      <c r="A34" s="47" t="s">
        <v>236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" hidden="1" customHeight="1" x14ac:dyDescent="0.25">
      <c r="A35" s="75" t="s">
        <v>210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</row>
    <row r="36" spans="1:79" ht="22.5" customHeight="1" x14ac:dyDescent="0.25">
      <c r="A36" s="49" t="s">
        <v>2</v>
      </c>
      <c r="B36" s="50"/>
      <c r="C36" s="50"/>
      <c r="D36" s="51"/>
      <c r="E36" s="49" t="s">
        <v>19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1"/>
      <c r="X36" s="41" t="s">
        <v>232</v>
      </c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3"/>
      <c r="AR36" s="55" t="s">
        <v>237</v>
      </c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</row>
    <row r="37" spans="1:79" ht="36" customHeight="1" x14ac:dyDescent="0.25">
      <c r="A37" s="52"/>
      <c r="B37" s="53"/>
      <c r="C37" s="53"/>
      <c r="D37" s="54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55" t="s">
        <v>4</v>
      </c>
      <c r="Y37" s="55"/>
      <c r="Z37" s="55"/>
      <c r="AA37" s="55"/>
      <c r="AB37" s="55"/>
      <c r="AC37" s="55" t="s">
        <v>3</v>
      </c>
      <c r="AD37" s="55"/>
      <c r="AE37" s="55"/>
      <c r="AF37" s="55"/>
      <c r="AG37" s="55"/>
      <c r="AH37" s="44" t="s">
        <v>116</v>
      </c>
      <c r="AI37" s="45"/>
      <c r="AJ37" s="45"/>
      <c r="AK37" s="45"/>
      <c r="AL37" s="46"/>
      <c r="AM37" s="41" t="s">
        <v>5</v>
      </c>
      <c r="AN37" s="42"/>
      <c r="AO37" s="42"/>
      <c r="AP37" s="42"/>
      <c r="AQ37" s="43"/>
      <c r="AR37" s="41" t="s">
        <v>4</v>
      </c>
      <c r="AS37" s="42"/>
      <c r="AT37" s="42"/>
      <c r="AU37" s="42"/>
      <c r="AV37" s="43"/>
      <c r="AW37" s="41" t="s">
        <v>3</v>
      </c>
      <c r="AX37" s="42"/>
      <c r="AY37" s="42"/>
      <c r="AZ37" s="42"/>
      <c r="BA37" s="43"/>
      <c r="BB37" s="44" t="s">
        <v>116</v>
      </c>
      <c r="BC37" s="45"/>
      <c r="BD37" s="45"/>
      <c r="BE37" s="45"/>
      <c r="BF37" s="46"/>
      <c r="BG37" s="41" t="s">
        <v>96</v>
      </c>
      <c r="BH37" s="42"/>
      <c r="BI37" s="42"/>
      <c r="BJ37" s="42"/>
      <c r="BK37" s="43"/>
    </row>
    <row r="38" spans="1:79" ht="15" customHeight="1" x14ac:dyDescent="0.25">
      <c r="A38" s="41">
        <v>1</v>
      </c>
      <c r="B38" s="42"/>
      <c r="C38" s="42"/>
      <c r="D38" s="43"/>
      <c r="E38" s="41">
        <v>2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3"/>
      <c r="X38" s="55">
        <v>3</v>
      </c>
      <c r="Y38" s="55"/>
      <c r="Z38" s="55"/>
      <c r="AA38" s="55"/>
      <c r="AB38" s="55"/>
      <c r="AC38" s="55">
        <v>4</v>
      </c>
      <c r="AD38" s="55"/>
      <c r="AE38" s="55"/>
      <c r="AF38" s="55"/>
      <c r="AG38" s="55"/>
      <c r="AH38" s="55">
        <v>5</v>
      </c>
      <c r="AI38" s="55"/>
      <c r="AJ38" s="55"/>
      <c r="AK38" s="55"/>
      <c r="AL38" s="55"/>
      <c r="AM38" s="55">
        <v>6</v>
      </c>
      <c r="AN38" s="55"/>
      <c r="AO38" s="55"/>
      <c r="AP38" s="55"/>
      <c r="AQ38" s="55"/>
      <c r="AR38" s="41">
        <v>7</v>
      </c>
      <c r="AS38" s="42"/>
      <c r="AT38" s="42"/>
      <c r="AU38" s="42"/>
      <c r="AV38" s="43"/>
      <c r="AW38" s="41">
        <v>8</v>
      </c>
      <c r="AX38" s="42"/>
      <c r="AY38" s="42"/>
      <c r="AZ38" s="42"/>
      <c r="BA38" s="43"/>
      <c r="BB38" s="41">
        <v>9</v>
      </c>
      <c r="BC38" s="42"/>
      <c r="BD38" s="42"/>
      <c r="BE38" s="42"/>
      <c r="BF38" s="43"/>
      <c r="BG38" s="41">
        <v>10</v>
      </c>
      <c r="BH38" s="42"/>
      <c r="BI38" s="42"/>
      <c r="BJ38" s="42"/>
      <c r="BK38" s="43"/>
    </row>
    <row r="39" spans="1:79" ht="20.25" hidden="1" customHeight="1" x14ac:dyDescent="0.25">
      <c r="A39" s="69" t="s">
        <v>56</v>
      </c>
      <c r="B39" s="70"/>
      <c r="C39" s="70"/>
      <c r="D39" s="71"/>
      <c r="E39" s="69" t="s">
        <v>57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1"/>
      <c r="X39" s="79" t="s">
        <v>60</v>
      </c>
      <c r="Y39" s="79"/>
      <c r="Z39" s="79"/>
      <c r="AA39" s="79"/>
      <c r="AB39" s="79"/>
      <c r="AC39" s="79" t="s">
        <v>61</v>
      </c>
      <c r="AD39" s="79"/>
      <c r="AE39" s="79"/>
      <c r="AF39" s="79"/>
      <c r="AG39" s="79"/>
      <c r="AH39" s="69" t="s">
        <v>94</v>
      </c>
      <c r="AI39" s="70"/>
      <c r="AJ39" s="70"/>
      <c r="AK39" s="70"/>
      <c r="AL39" s="71"/>
      <c r="AM39" s="56" t="s">
        <v>171</v>
      </c>
      <c r="AN39" s="57"/>
      <c r="AO39" s="57"/>
      <c r="AP39" s="57"/>
      <c r="AQ39" s="58"/>
      <c r="AR39" s="69" t="s">
        <v>62</v>
      </c>
      <c r="AS39" s="70"/>
      <c r="AT39" s="70"/>
      <c r="AU39" s="70"/>
      <c r="AV39" s="71"/>
      <c r="AW39" s="69" t="s">
        <v>63</v>
      </c>
      <c r="AX39" s="70"/>
      <c r="AY39" s="70"/>
      <c r="AZ39" s="70"/>
      <c r="BA39" s="71"/>
      <c r="BB39" s="69" t="s">
        <v>95</v>
      </c>
      <c r="BC39" s="70"/>
      <c r="BD39" s="70"/>
      <c r="BE39" s="70"/>
      <c r="BF39" s="71"/>
      <c r="BG39" s="56" t="s">
        <v>171</v>
      </c>
      <c r="BH39" s="57"/>
      <c r="BI39" s="57"/>
      <c r="BJ39" s="57"/>
      <c r="BK39" s="58"/>
      <c r="CA39" t="s">
        <v>23</v>
      </c>
    </row>
    <row r="40" spans="1:79" s="25" customFormat="1" ht="13.2" customHeight="1" x14ac:dyDescent="0.25">
      <c r="A40" s="59"/>
      <c r="B40" s="60"/>
      <c r="C40" s="60"/>
      <c r="D40" s="61"/>
      <c r="E40" s="62" t="s">
        <v>172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4"/>
      <c r="X40" s="66">
        <v>50000</v>
      </c>
      <c r="Y40" s="67"/>
      <c r="Z40" s="67"/>
      <c r="AA40" s="67"/>
      <c r="AB40" s="68"/>
      <c r="AC40" s="66" t="s">
        <v>173</v>
      </c>
      <c r="AD40" s="67"/>
      <c r="AE40" s="67"/>
      <c r="AF40" s="67"/>
      <c r="AG40" s="68"/>
      <c r="AH40" s="66" t="s">
        <v>173</v>
      </c>
      <c r="AI40" s="67"/>
      <c r="AJ40" s="67"/>
      <c r="AK40" s="67"/>
      <c r="AL40" s="68"/>
      <c r="AM40" s="66">
        <f>IF(ISNUMBER(X40),X40,0)+IF(ISNUMBER(AC40),AC40,0)</f>
        <v>50000</v>
      </c>
      <c r="AN40" s="67"/>
      <c r="AO40" s="67"/>
      <c r="AP40" s="67"/>
      <c r="AQ40" s="68"/>
      <c r="AR40" s="66">
        <v>50000</v>
      </c>
      <c r="AS40" s="67"/>
      <c r="AT40" s="67"/>
      <c r="AU40" s="67"/>
      <c r="AV40" s="68"/>
      <c r="AW40" s="66" t="s">
        <v>173</v>
      </c>
      <c r="AX40" s="67"/>
      <c r="AY40" s="67"/>
      <c r="AZ40" s="67"/>
      <c r="BA40" s="68"/>
      <c r="BB40" s="66" t="s">
        <v>173</v>
      </c>
      <c r="BC40" s="67"/>
      <c r="BD40" s="67"/>
      <c r="BE40" s="67"/>
      <c r="BF40" s="68"/>
      <c r="BG40" s="65">
        <f>IF(ISNUMBER(AR40),AR40,0)+IF(ISNUMBER(AW40),AW40,0)</f>
        <v>50000</v>
      </c>
      <c r="BH40" s="65"/>
      <c r="BI40" s="65"/>
      <c r="BJ40" s="65"/>
      <c r="BK40" s="65"/>
      <c r="CA40" s="25" t="s">
        <v>24</v>
      </c>
    </row>
    <row r="41" spans="1:79" s="6" customFormat="1" ht="12.75" customHeight="1" x14ac:dyDescent="0.25">
      <c r="A41" s="88"/>
      <c r="B41" s="89"/>
      <c r="C41" s="89"/>
      <c r="D41" s="90"/>
      <c r="E41" s="94" t="s">
        <v>147</v>
      </c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6"/>
      <c r="X41" s="76">
        <v>50000</v>
      </c>
      <c r="Y41" s="77"/>
      <c r="Z41" s="77"/>
      <c r="AA41" s="77"/>
      <c r="AB41" s="78"/>
      <c r="AC41" s="76">
        <v>0</v>
      </c>
      <c r="AD41" s="77"/>
      <c r="AE41" s="77"/>
      <c r="AF41" s="77"/>
      <c r="AG41" s="78"/>
      <c r="AH41" s="76">
        <v>0</v>
      </c>
      <c r="AI41" s="77"/>
      <c r="AJ41" s="77"/>
      <c r="AK41" s="77"/>
      <c r="AL41" s="78"/>
      <c r="AM41" s="76">
        <f>IF(ISNUMBER(X41),X41,0)+IF(ISNUMBER(AC41),AC41,0)</f>
        <v>50000</v>
      </c>
      <c r="AN41" s="77"/>
      <c r="AO41" s="77"/>
      <c r="AP41" s="77"/>
      <c r="AQ41" s="78"/>
      <c r="AR41" s="76">
        <v>50000</v>
      </c>
      <c r="AS41" s="77"/>
      <c r="AT41" s="77"/>
      <c r="AU41" s="77"/>
      <c r="AV41" s="78"/>
      <c r="AW41" s="76">
        <v>0</v>
      </c>
      <c r="AX41" s="77"/>
      <c r="AY41" s="77"/>
      <c r="AZ41" s="77"/>
      <c r="BA41" s="78"/>
      <c r="BB41" s="76">
        <v>0</v>
      </c>
      <c r="BC41" s="77"/>
      <c r="BD41" s="77"/>
      <c r="BE41" s="77"/>
      <c r="BF41" s="78"/>
      <c r="BG41" s="80">
        <f>IF(ISNUMBER(AR41),AR41,0)+IF(ISNUMBER(AW41),AW41,0)</f>
        <v>50000</v>
      </c>
      <c r="BH41" s="80"/>
      <c r="BI41" s="80"/>
      <c r="BJ41" s="80"/>
      <c r="BK41" s="80"/>
    </row>
    <row r="42" spans="1:79" s="4" customFormat="1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</row>
    <row r="43" spans="1:79" ht="111.6" customHeight="1" x14ac:dyDescent="0.25"/>
    <row r="44" spans="1:79" s="3" customFormat="1" ht="14.25" customHeight="1" x14ac:dyDescent="0.25">
      <c r="A44" s="34" t="s">
        <v>117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9"/>
    </row>
    <row r="45" spans="1:79" ht="14.25" customHeight="1" x14ac:dyDescent="0.25">
      <c r="A45" s="34" t="s">
        <v>222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</row>
    <row r="46" spans="1:79" ht="15" hidden="1" customHeight="1" x14ac:dyDescent="0.25">
      <c r="A46" s="48" t="s">
        <v>210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</row>
    <row r="47" spans="1:79" ht="17.399999999999999" customHeight="1" x14ac:dyDescent="0.25">
      <c r="A47" s="81" t="s">
        <v>118</v>
      </c>
      <c r="B47" s="82"/>
      <c r="C47" s="82"/>
      <c r="D47" s="83"/>
      <c r="E47" s="55" t="s">
        <v>19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211</v>
      </c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3"/>
      <c r="AN47" s="41" t="s">
        <v>214</v>
      </c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3"/>
      <c r="BG47" s="41" t="s">
        <v>221</v>
      </c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3"/>
    </row>
    <row r="48" spans="1:79" ht="48.75" customHeight="1" x14ac:dyDescent="0.25">
      <c r="A48" s="84"/>
      <c r="B48" s="85"/>
      <c r="C48" s="85"/>
      <c r="D48" s="86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41" t="s">
        <v>4</v>
      </c>
      <c r="V48" s="42"/>
      <c r="W48" s="42"/>
      <c r="X48" s="42"/>
      <c r="Y48" s="43"/>
      <c r="Z48" s="41" t="s">
        <v>3</v>
      </c>
      <c r="AA48" s="42"/>
      <c r="AB48" s="42"/>
      <c r="AC48" s="42"/>
      <c r="AD48" s="43"/>
      <c r="AE48" s="44" t="s">
        <v>116</v>
      </c>
      <c r="AF48" s="45"/>
      <c r="AG48" s="45"/>
      <c r="AH48" s="46"/>
      <c r="AI48" s="41" t="s">
        <v>5</v>
      </c>
      <c r="AJ48" s="42"/>
      <c r="AK48" s="42"/>
      <c r="AL48" s="42"/>
      <c r="AM48" s="43"/>
      <c r="AN48" s="41" t="s">
        <v>4</v>
      </c>
      <c r="AO48" s="42"/>
      <c r="AP48" s="42"/>
      <c r="AQ48" s="42"/>
      <c r="AR48" s="43"/>
      <c r="AS48" s="41" t="s">
        <v>3</v>
      </c>
      <c r="AT48" s="42"/>
      <c r="AU48" s="42"/>
      <c r="AV48" s="42"/>
      <c r="AW48" s="43"/>
      <c r="AX48" s="44" t="s">
        <v>116</v>
      </c>
      <c r="AY48" s="45"/>
      <c r="AZ48" s="45"/>
      <c r="BA48" s="46"/>
      <c r="BB48" s="41" t="s">
        <v>96</v>
      </c>
      <c r="BC48" s="42"/>
      <c r="BD48" s="42"/>
      <c r="BE48" s="42"/>
      <c r="BF48" s="43"/>
      <c r="BG48" s="41" t="s">
        <v>4</v>
      </c>
      <c r="BH48" s="42"/>
      <c r="BI48" s="42"/>
      <c r="BJ48" s="42"/>
      <c r="BK48" s="43"/>
      <c r="BL48" s="41" t="s">
        <v>3</v>
      </c>
      <c r="BM48" s="42"/>
      <c r="BN48" s="42"/>
      <c r="BO48" s="42"/>
      <c r="BP48" s="43"/>
      <c r="BQ48" s="44" t="s">
        <v>116</v>
      </c>
      <c r="BR48" s="45"/>
      <c r="BS48" s="45"/>
      <c r="BT48" s="46"/>
      <c r="BU48" s="41" t="s">
        <v>97</v>
      </c>
      <c r="BV48" s="42"/>
      <c r="BW48" s="42"/>
      <c r="BX48" s="42"/>
      <c r="BY48" s="43"/>
    </row>
    <row r="49" spans="1:79" ht="15" customHeight="1" x14ac:dyDescent="0.25">
      <c r="A49" s="41">
        <v>1</v>
      </c>
      <c r="B49" s="42"/>
      <c r="C49" s="42"/>
      <c r="D49" s="43"/>
      <c r="E49" s="41">
        <v>2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3"/>
      <c r="U49" s="41">
        <v>3</v>
      </c>
      <c r="V49" s="42"/>
      <c r="W49" s="42"/>
      <c r="X49" s="42"/>
      <c r="Y49" s="43"/>
      <c r="Z49" s="41">
        <v>4</v>
      </c>
      <c r="AA49" s="42"/>
      <c r="AB49" s="42"/>
      <c r="AC49" s="42"/>
      <c r="AD49" s="43"/>
      <c r="AE49" s="41">
        <v>5</v>
      </c>
      <c r="AF49" s="42"/>
      <c r="AG49" s="42"/>
      <c r="AH49" s="43"/>
      <c r="AI49" s="41">
        <v>6</v>
      </c>
      <c r="AJ49" s="42"/>
      <c r="AK49" s="42"/>
      <c r="AL49" s="42"/>
      <c r="AM49" s="43"/>
      <c r="AN49" s="41">
        <v>7</v>
      </c>
      <c r="AO49" s="42"/>
      <c r="AP49" s="42"/>
      <c r="AQ49" s="42"/>
      <c r="AR49" s="43"/>
      <c r="AS49" s="41">
        <v>8</v>
      </c>
      <c r="AT49" s="42"/>
      <c r="AU49" s="42"/>
      <c r="AV49" s="42"/>
      <c r="AW49" s="43"/>
      <c r="AX49" s="41">
        <v>9</v>
      </c>
      <c r="AY49" s="42"/>
      <c r="AZ49" s="42"/>
      <c r="BA49" s="43"/>
      <c r="BB49" s="41">
        <v>10</v>
      </c>
      <c r="BC49" s="42"/>
      <c r="BD49" s="42"/>
      <c r="BE49" s="42"/>
      <c r="BF49" s="43"/>
      <c r="BG49" s="41">
        <v>11</v>
      </c>
      <c r="BH49" s="42"/>
      <c r="BI49" s="42"/>
      <c r="BJ49" s="42"/>
      <c r="BK49" s="43"/>
      <c r="BL49" s="41">
        <v>12</v>
      </c>
      <c r="BM49" s="42"/>
      <c r="BN49" s="42"/>
      <c r="BO49" s="42"/>
      <c r="BP49" s="43"/>
      <c r="BQ49" s="41">
        <v>13</v>
      </c>
      <c r="BR49" s="42"/>
      <c r="BS49" s="42"/>
      <c r="BT49" s="43"/>
      <c r="BU49" s="41">
        <v>14</v>
      </c>
      <c r="BV49" s="42"/>
      <c r="BW49" s="42"/>
      <c r="BX49" s="42"/>
      <c r="BY49" s="43"/>
    </row>
    <row r="50" spans="1:79" s="1" customFormat="1" ht="12.75" hidden="1" customHeight="1" x14ac:dyDescent="0.25">
      <c r="A50" s="69" t="s">
        <v>64</v>
      </c>
      <c r="B50" s="70"/>
      <c r="C50" s="70"/>
      <c r="D50" s="71"/>
      <c r="E50" s="69" t="s">
        <v>57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1"/>
      <c r="U50" s="69" t="s">
        <v>65</v>
      </c>
      <c r="V50" s="70"/>
      <c r="W50" s="70"/>
      <c r="X50" s="70"/>
      <c r="Y50" s="71"/>
      <c r="Z50" s="69" t="s">
        <v>66</v>
      </c>
      <c r="AA50" s="70"/>
      <c r="AB50" s="70"/>
      <c r="AC50" s="70"/>
      <c r="AD50" s="71"/>
      <c r="AE50" s="69" t="s">
        <v>91</v>
      </c>
      <c r="AF50" s="70"/>
      <c r="AG50" s="70"/>
      <c r="AH50" s="71"/>
      <c r="AI50" s="56" t="s">
        <v>170</v>
      </c>
      <c r="AJ50" s="57"/>
      <c r="AK50" s="57"/>
      <c r="AL50" s="57"/>
      <c r="AM50" s="58"/>
      <c r="AN50" s="69" t="s">
        <v>67</v>
      </c>
      <c r="AO50" s="70"/>
      <c r="AP50" s="70"/>
      <c r="AQ50" s="70"/>
      <c r="AR50" s="71"/>
      <c r="AS50" s="69" t="s">
        <v>68</v>
      </c>
      <c r="AT50" s="70"/>
      <c r="AU50" s="70"/>
      <c r="AV50" s="70"/>
      <c r="AW50" s="71"/>
      <c r="AX50" s="69" t="s">
        <v>92</v>
      </c>
      <c r="AY50" s="70"/>
      <c r="AZ50" s="70"/>
      <c r="BA50" s="71"/>
      <c r="BB50" s="56" t="s">
        <v>170</v>
      </c>
      <c r="BC50" s="57"/>
      <c r="BD50" s="57"/>
      <c r="BE50" s="57"/>
      <c r="BF50" s="58"/>
      <c r="BG50" s="69" t="s">
        <v>58</v>
      </c>
      <c r="BH50" s="70"/>
      <c r="BI50" s="70"/>
      <c r="BJ50" s="70"/>
      <c r="BK50" s="71"/>
      <c r="BL50" s="69" t="s">
        <v>59</v>
      </c>
      <c r="BM50" s="70"/>
      <c r="BN50" s="70"/>
      <c r="BO50" s="70"/>
      <c r="BP50" s="71"/>
      <c r="BQ50" s="69" t="s">
        <v>93</v>
      </c>
      <c r="BR50" s="70"/>
      <c r="BS50" s="70"/>
      <c r="BT50" s="71"/>
      <c r="BU50" s="56" t="s">
        <v>170</v>
      </c>
      <c r="BV50" s="57"/>
      <c r="BW50" s="57"/>
      <c r="BX50" s="57"/>
      <c r="BY50" s="58"/>
      <c r="CA50" t="s">
        <v>25</v>
      </c>
    </row>
    <row r="51" spans="1:79" s="25" customFormat="1" ht="13.2" customHeight="1" x14ac:dyDescent="0.25">
      <c r="A51" s="59">
        <v>2210</v>
      </c>
      <c r="B51" s="60"/>
      <c r="C51" s="60"/>
      <c r="D51" s="61"/>
      <c r="E51" s="62" t="s">
        <v>174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0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>IF(ISNUMBER(U51),U51,0)+IF(ISNUMBER(Z51),Z51,0)</f>
        <v>0</v>
      </c>
      <c r="AJ51" s="67"/>
      <c r="AK51" s="67"/>
      <c r="AL51" s="67"/>
      <c r="AM51" s="68"/>
      <c r="AN51" s="66">
        <v>30000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>IF(ISNUMBER(AN51),AN51,0)+IF(ISNUMBER(AS51),AS51,0)</f>
        <v>30000</v>
      </c>
      <c r="BC51" s="67"/>
      <c r="BD51" s="67"/>
      <c r="BE51" s="67"/>
      <c r="BF51" s="68"/>
      <c r="BG51" s="66">
        <v>41000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>IF(ISNUMBER(BG51),BG51,0)+IF(ISNUMBER(BL51),BL51,0)</f>
        <v>41000</v>
      </c>
      <c r="BV51" s="67"/>
      <c r="BW51" s="67"/>
      <c r="BX51" s="67"/>
      <c r="BY51" s="68"/>
      <c r="CA51" s="25" t="s">
        <v>26</v>
      </c>
    </row>
    <row r="52" spans="1:79" s="25" customFormat="1" ht="13.2" customHeight="1" x14ac:dyDescent="0.25">
      <c r="A52" s="59">
        <v>2240</v>
      </c>
      <c r="B52" s="60"/>
      <c r="C52" s="60"/>
      <c r="D52" s="61"/>
      <c r="E52" s="62" t="s">
        <v>175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6">
        <v>0</v>
      </c>
      <c r="V52" s="67"/>
      <c r="W52" s="67"/>
      <c r="X52" s="67"/>
      <c r="Y52" s="68"/>
      <c r="Z52" s="66">
        <v>0</v>
      </c>
      <c r="AA52" s="67"/>
      <c r="AB52" s="67"/>
      <c r="AC52" s="67"/>
      <c r="AD52" s="68"/>
      <c r="AE52" s="66">
        <v>0</v>
      </c>
      <c r="AF52" s="67"/>
      <c r="AG52" s="67"/>
      <c r="AH52" s="68"/>
      <c r="AI52" s="66">
        <f>IF(ISNUMBER(U52),U52,0)+IF(ISNUMBER(Z52),Z52,0)</f>
        <v>0</v>
      </c>
      <c r="AJ52" s="67"/>
      <c r="AK52" s="67"/>
      <c r="AL52" s="67"/>
      <c r="AM52" s="68"/>
      <c r="AN52" s="66">
        <v>9000</v>
      </c>
      <c r="AO52" s="67"/>
      <c r="AP52" s="67"/>
      <c r="AQ52" s="67"/>
      <c r="AR52" s="68"/>
      <c r="AS52" s="66">
        <v>0</v>
      </c>
      <c r="AT52" s="67"/>
      <c r="AU52" s="67"/>
      <c r="AV52" s="67"/>
      <c r="AW52" s="68"/>
      <c r="AX52" s="66">
        <v>0</v>
      </c>
      <c r="AY52" s="67"/>
      <c r="AZ52" s="67"/>
      <c r="BA52" s="68"/>
      <c r="BB52" s="66">
        <f>IF(ISNUMBER(AN52),AN52,0)+IF(ISNUMBER(AS52),AS52,0)</f>
        <v>9000</v>
      </c>
      <c r="BC52" s="67"/>
      <c r="BD52" s="67"/>
      <c r="BE52" s="67"/>
      <c r="BF52" s="68"/>
      <c r="BG52" s="66">
        <v>9000</v>
      </c>
      <c r="BH52" s="67"/>
      <c r="BI52" s="67"/>
      <c r="BJ52" s="67"/>
      <c r="BK52" s="68"/>
      <c r="BL52" s="66">
        <v>0</v>
      </c>
      <c r="BM52" s="67"/>
      <c r="BN52" s="67"/>
      <c r="BO52" s="67"/>
      <c r="BP52" s="68"/>
      <c r="BQ52" s="66">
        <v>0</v>
      </c>
      <c r="BR52" s="67"/>
      <c r="BS52" s="67"/>
      <c r="BT52" s="68"/>
      <c r="BU52" s="66">
        <f>IF(ISNUMBER(BG52),BG52,0)+IF(ISNUMBER(BL52),BL52,0)</f>
        <v>9000</v>
      </c>
      <c r="BV52" s="67"/>
      <c r="BW52" s="67"/>
      <c r="BX52" s="67"/>
      <c r="BY52" s="68"/>
    </row>
    <row r="53" spans="1:79" s="6" customFormat="1" ht="12.75" customHeight="1" x14ac:dyDescent="0.25">
      <c r="A53" s="88"/>
      <c r="B53" s="89"/>
      <c r="C53" s="89"/>
      <c r="D53" s="90"/>
      <c r="E53" s="94" t="s">
        <v>147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76">
        <v>0</v>
      </c>
      <c r="V53" s="77"/>
      <c r="W53" s="77"/>
      <c r="X53" s="77"/>
      <c r="Y53" s="78"/>
      <c r="Z53" s="76">
        <v>0</v>
      </c>
      <c r="AA53" s="77"/>
      <c r="AB53" s="77"/>
      <c r="AC53" s="77"/>
      <c r="AD53" s="78"/>
      <c r="AE53" s="76">
        <v>0</v>
      </c>
      <c r="AF53" s="77"/>
      <c r="AG53" s="77"/>
      <c r="AH53" s="78"/>
      <c r="AI53" s="76">
        <f>IF(ISNUMBER(U53),U53,0)+IF(ISNUMBER(Z53),Z53,0)</f>
        <v>0</v>
      </c>
      <c r="AJ53" s="77"/>
      <c r="AK53" s="77"/>
      <c r="AL53" s="77"/>
      <c r="AM53" s="78"/>
      <c r="AN53" s="76">
        <v>39000</v>
      </c>
      <c r="AO53" s="77"/>
      <c r="AP53" s="77"/>
      <c r="AQ53" s="77"/>
      <c r="AR53" s="78"/>
      <c r="AS53" s="76">
        <v>0</v>
      </c>
      <c r="AT53" s="77"/>
      <c r="AU53" s="77"/>
      <c r="AV53" s="77"/>
      <c r="AW53" s="78"/>
      <c r="AX53" s="76">
        <v>0</v>
      </c>
      <c r="AY53" s="77"/>
      <c r="AZ53" s="77"/>
      <c r="BA53" s="78"/>
      <c r="BB53" s="76">
        <f>IF(ISNUMBER(AN53),AN53,0)+IF(ISNUMBER(AS53),AS53,0)</f>
        <v>39000</v>
      </c>
      <c r="BC53" s="77"/>
      <c r="BD53" s="77"/>
      <c r="BE53" s="77"/>
      <c r="BF53" s="78"/>
      <c r="BG53" s="76">
        <v>50000</v>
      </c>
      <c r="BH53" s="77"/>
      <c r="BI53" s="77"/>
      <c r="BJ53" s="77"/>
      <c r="BK53" s="78"/>
      <c r="BL53" s="76">
        <v>0</v>
      </c>
      <c r="BM53" s="77"/>
      <c r="BN53" s="77"/>
      <c r="BO53" s="77"/>
      <c r="BP53" s="78"/>
      <c r="BQ53" s="76">
        <v>0</v>
      </c>
      <c r="BR53" s="77"/>
      <c r="BS53" s="77"/>
      <c r="BT53" s="78"/>
      <c r="BU53" s="76">
        <f>IF(ISNUMBER(BG53),BG53,0)+IF(ISNUMBER(BL53),BL53,0)</f>
        <v>50000</v>
      </c>
      <c r="BV53" s="77"/>
      <c r="BW53" s="77"/>
      <c r="BX53" s="77"/>
      <c r="BY53" s="78"/>
    </row>
    <row r="55" spans="1:79" ht="14.25" customHeight="1" x14ac:dyDescent="0.25">
      <c r="A55" s="34" t="s">
        <v>223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15" hidden="1" customHeight="1" x14ac:dyDescent="0.25">
      <c r="A56" s="75" t="s">
        <v>210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</row>
    <row r="57" spans="1:79" ht="15" customHeight="1" x14ac:dyDescent="0.25">
      <c r="A57" s="81" t="s">
        <v>119</v>
      </c>
      <c r="B57" s="82"/>
      <c r="C57" s="82"/>
      <c r="D57" s="82"/>
      <c r="E57" s="83"/>
      <c r="F57" s="55" t="s">
        <v>19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41" t="s">
        <v>211</v>
      </c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3"/>
      <c r="AN57" s="41" t="s">
        <v>214</v>
      </c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3"/>
      <c r="BG57" s="41" t="s">
        <v>221</v>
      </c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3"/>
    </row>
    <row r="58" spans="1:79" ht="51.75" customHeight="1" x14ac:dyDescent="0.25">
      <c r="A58" s="84"/>
      <c r="B58" s="85"/>
      <c r="C58" s="85"/>
      <c r="D58" s="85"/>
      <c r="E58" s="86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41" t="s">
        <v>4</v>
      </c>
      <c r="V58" s="42"/>
      <c r="W58" s="42"/>
      <c r="X58" s="42"/>
      <c r="Y58" s="43"/>
      <c r="Z58" s="41" t="s">
        <v>3</v>
      </c>
      <c r="AA58" s="42"/>
      <c r="AB58" s="42"/>
      <c r="AC58" s="42"/>
      <c r="AD58" s="43"/>
      <c r="AE58" s="44" t="s">
        <v>116</v>
      </c>
      <c r="AF58" s="45"/>
      <c r="AG58" s="45"/>
      <c r="AH58" s="46"/>
      <c r="AI58" s="41" t="s">
        <v>5</v>
      </c>
      <c r="AJ58" s="42"/>
      <c r="AK58" s="42"/>
      <c r="AL58" s="42"/>
      <c r="AM58" s="43"/>
      <c r="AN58" s="41" t="s">
        <v>4</v>
      </c>
      <c r="AO58" s="42"/>
      <c r="AP58" s="42"/>
      <c r="AQ58" s="42"/>
      <c r="AR58" s="43"/>
      <c r="AS58" s="41" t="s">
        <v>3</v>
      </c>
      <c r="AT58" s="42"/>
      <c r="AU58" s="42"/>
      <c r="AV58" s="42"/>
      <c r="AW58" s="43"/>
      <c r="AX58" s="44" t="s">
        <v>116</v>
      </c>
      <c r="AY58" s="45"/>
      <c r="AZ58" s="45"/>
      <c r="BA58" s="46"/>
      <c r="BB58" s="41" t="s">
        <v>96</v>
      </c>
      <c r="BC58" s="42"/>
      <c r="BD58" s="42"/>
      <c r="BE58" s="42"/>
      <c r="BF58" s="43"/>
      <c r="BG58" s="41" t="s">
        <v>4</v>
      </c>
      <c r="BH58" s="42"/>
      <c r="BI58" s="42"/>
      <c r="BJ58" s="42"/>
      <c r="BK58" s="43"/>
      <c r="BL58" s="41" t="s">
        <v>3</v>
      </c>
      <c r="BM58" s="42"/>
      <c r="BN58" s="42"/>
      <c r="BO58" s="42"/>
      <c r="BP58" s="43"/>
      <c r="BQ58" s="44" t="s">
        <v>116</v>
      </c>
      <c r="BR58" s="45"/>
      <c r="BS58" s="45"/>
      <c r="BT58" s="46"/>
      <c r="BU58" s="55" t="s">
        <v>97</v>
      </c>
      <c r="BV58" s="55"/>
      <c r="BW58" s="55"/>
      <c r="BX58" s="55"/>
      <c r="BY58" s="55"/>
    </row>
    <row r="59" spans="1:79" ht="15" customHeight="1" x14ac:dyDescent="0.25">
      <c r="A59" s="41">
        <v>1</v>
      </c>
      <c r="B59" s="42"/>
      <c r="C59" s="42"/>
      <c r="D59" s="42"/>
      <c r="E59" s="43"/>
      <c r="F59" s="41">
        <v>2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3"/>
      <c r="U59" s="41">
        <v>3</v>
      </c>
      <c r="V59" s="42"/>
      <c r="W59" s="42"/>
      <c r="X59" s="42"/>
      <c r="Y59" s="43"/>
      <c r="Z59" s="41">
        <v>4</v>
      </c>
      <c r="AA59" s="42"/>
      <c r="AB59" s="42"/>
      <c r="AC59" s="42"/>
      <c r="AD59" s="43"/>
      <c r="AE59" s="41">
        <v>5</v>
      </c>
      <c r="AF59" s="42"/>
      <c r="AG59" s="42"/>
      <c r="AH59" s="43"/>
      <c r="AI59" s="41">
        <v>6</v>
      </c>
      <c r="AJ59" s="42"/>
      <c r="AK59" s="42"/>
      <c r="AL59" s="42"/>
      <c r="AM59" s="43"/>
      <c r="AN59" s="41">
        <v>7</v>
      </c>
      <c r="AO59" s="42"/>
      <c r="AP59" s="42"/>
      <c r="AQ59" s="42"/>
      <c r="AR59" s="43"/>
      <c r="AS59" s="41">
        <v>8</v>
      </c>
      <c r="AT59" s="42"/>
      <c r="AU59" s="42"/>
      <c r="AV59" s="42"/>
      <c r="AW59" s="43"/>
      <c r="AX59" s="41">
        <v>9</v>
      </c>
      <c r="AY59" s="42"/>
      <c r="AZ59" s="42"/>
      <c r="BA59" s="43"/>
      <c r="BB59" s="41">
        <v>10</v>
      </c>
      <c r="BC59" s="42"/>
      <c r="BD59" s="42"/>
      <c r="BE59" s="42"/>
      <c r="BF59" s="43"/>
      <c r="BG59" s="41">
        <v>11</v>
      </c>
      <c r="BH59" s="42"/>
      <c r="BI59" s="42"/>
      <c r="BJ59" s="42"/>
      <c r="BK59" s="43"/>
      <c r="BL59" s="41">
        <v>12</v>
      </c>
      <c r="BM59" s="42"/>
      <c r="BN59" s="42"/>
      <c r="BO59" s="42"/>
      <c r="BP59" s="43"/>
      <c r="BQ59" s="41">
        <v>13</v>
      </c>
      <c r="BR59" s="42"/>
      <c r="BS59" s="42"/>
      <c r="BT59" s="43"/>
      <c r="BU59" s="55">
        <v>14</v>
      </c>
      <c r="BV59" s="55"/>
      <c r="BW59" s="55"/>
      <c r="BX59" s="55"/>
      <c r="BY59" s="55"/>
    </row>
    <row r="60" spans="1:79" s="1" customFormat="1" ht="13.5" hidden="1" customHeight="1" x14ac:dyDescent="0.25">
      <c r="A60" s="69" t="s">
        <v>64</v>
      </c>
      <c r="B60" s="70"/>
      <c r="C60" s="70"/>
      <c r="D60" s="70"/>
      <c r="E60" s="71"/>
      <c r="F60" s="69" t="s">
        <v>57</v>
      </c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1"/>
      <c r="U60" s="69" t="s">
        <v>65</v>
      </c>
      <c r="V60" s="70"/>
      <c r="W60" s="70"/>
      <c r="X60" s="70"/>
      <c r="Y60" s="71"/>
      <c r="Z60" s="69" t="s">
        <v>66</v>
      </c>
      <c r="AA60" s="70"/>
      <c r="AB60" s="70"/>
      <c r="AC60" s="70"/>
      <c r="AD60" s="71"/>
      <c r="AE60" s="69" t="s">
        <v>91</v>
      </c>
      <c r="AF60" s="70"/>
      <c r="AG60" s="70"/>
      <c r="AH60" s="71"/>
      <c r="AI60" s="56" t="s">
        <v>170</v>
      </c>
      <c r="AJ60" s="57"/>
      <c r="AK60" s="57"/>
      <c r="AL60" s="57"/>
      <c r="AM60" s="58"/>
      <c r="AN60" s="69" t="s">
        <v>67</v>
      </c>
      <c r="AO60" s="70"/>
      <c r="AP60" s="70"/>
      <c r="AQ60" s="70"/>
      <c r="AR60" s="71"/>
      <c r="AS60" s="69" t="s">
        <v>68</v>
      </c>
      <c r="AT60" s="70"/>
      <c r="AU60" s="70"/>
      <c r="AV60" s="70"/>
      <c r="AW60" s="71"/>
      <c r="AX60" s="69" t="s">
        <v>92</v>
      </c>
      <c r="AY60" s="70"/>
      <c r="AZ60" s="70"/>
      <c r="BA60" s="71"/>
      <c r="BB60" s="56" t="s">
        <v>170</v>
      </c>
      <c r="BC60" s="57"/>
      <c r="BD60" s="57"/>
      <c r="BE60" s="57"/>
      <c r="BF60" s="58"/>
      <c r="BG60" s="69" t="s">
        <v>58</v>
      </c>
      <c r="BH60" s="70"/>
      <c r="BI60" s="70"/>
      <c r="BJ60" s="70"/>
      <c r="BK60" s="71"/>
      <c r="BL60" s="69" t="s">
        <v>59</v>
      </c>
      <c r="BM60" s="70"/>
      <c r="BN60" s="70"/>
      <c r="BO60" s="70"/>
      <c r="BP60" s="71"/>
      <c r="BQ60" s="69" t="s">
        <v>93</v>
      </c>
      <c r="BR60" s="70"/>
      <c r="BS60" s="70"/>
      <c r="BT60" s="71"/>
      <c r="BU60" s="87" t="s">
        <v>170</v>
      </c>
      <c r="BV60" s="87"/>
      <c r="BW60" s="87"/>
      <c r="BX60" s="87"/>
      <c r="BY60" s="87"/>
      <c r="CA60" t="s">
        <v>27</v>
      </c>
    </row>
    <row r="61" spans="1:79" s="6" customFormat="1" ht="12.75" customHeight="1" x14ac:dyDescent="0.25">
      <c r="A61" s="88"/>
      <c r="B61" s="89"/>
      <c r="C61" s="89"/>
      <c r="D61" s="89"/>
      <c r="E61" s="90"/>
      <c r="F61" s="88" t="s">
        <v>147</v>
      </c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90"/>
      <c r="U61" s="76"/>
      <c r="V61" s="77"/>
      <c r="W61" s="77"/>
      <c r="X61" s="77"/>
      <c r="Y61" s="78"/>
      <c r="Z61" s="76"/>
      <c r="AA61" s="77"/>
      <c r="AB61" s="77"/>
      <c r="AC61" s="77"/>
      <c r="AD61" s="78"/>
      <c r="AE61" s="76"/>
      <c r="AF61" s="77"/>
      <c r="AG61" s="77"/>
      <c r="AH61" s="78"/>
      <c r="AI61" s="76">
        <f>IF(ISNUMBER(U61),U61,0)+IF(ISNUMBER(Z61),Z61,0)</f>
        <v>0</v>
      </c>
      <c r="AJ61" s="77"/>
      <c r="AK61" s="77"/>
      <c r="AL61" s="77"/>
      <c r="AM61" s="78"/>
      <c r="AN61" s="76"/>
      <c r="AO61" s="77"/>
      <c r="AP61" s="77"/>
      <c r="AQ61" s="77"/>
      <c r="AR61" s="78"/>
      <c r="AS61" s="76"/>
      <c r="AT61" s="77"/>
      <c r="AU61" s="77"/>
      <c r="AV61" s="77"/>
      <c r="AW61" s="78"/>
      <c r="AX61" s="76"/>
      <c r="AY61" s="77"/>
      <c r="AZ61" s="77"/>
      <c r="BA61" s="78"/>
      <c r="BB61" s="76">
        <f>IF(ISNUMBER(AN61),AN61,0)+IF(ISNUMBER(AS61),AS61,0)</f>
        <v>0</v>
      </c>
      <c r="BC61" s="77"/>
      <c r="BD61" s="77"/>
      <c r="BE61" s="77"/>
      <c r="BF61" s="78"/>
      <c r="BG61" s="76"/>
      <c r="BH61" s="77"/>
      <c r="BI61" s="77"/>
      <c r="BJ61" s="77"/>
      <c r="BK61" s="78"/>
      <c r="BL61" s="76"/>
      <c r="BM61" s="77"/>
      <c r="BN61" s="77"/>
      <c r="BO61" s="77"/>
      <c r="BP61" s="78"/>
      <c r="BQ61" s="76"/>
      <c r="BR61" s="77"/>
      <c r="BS61" s="77"/>
      <c r="BT61" s="78"/>
      <c r="BU61" s="76">
        <f>IF(ISNUMBER(BG61),BG61,0)+IF(ISNUMBER(BL61),BL61,0)</f>
        <v>0</v>
      </c>
      <c r="BV61" s="77"/>
      <c r="BW61" s="77"/>
      <c r="BX61" s="77"/>
      <c r="BY61" s="78"/>
      <c r="CA61" s="6" t="s">
        <v>28</v>
      </c>
    </row>
    <row r="63" spans="1:79" ht="14.25" customHeight="1" x14ac:dyDescent="0.25">
      <c r="A63" s="34" t="s">
        <v>238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79" ht="15" hidden="1" customHeight="1" x14ac:dyDescent="0.25">
      <c r="A64" s="75" t="s">
        <v>210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</row>
    <row r="65" spans="1:79" ht="23.1" customHeight="1" x14ac:dyDescent="0.25">
      <c r="A65" s="81" t="s">
        <v>118</v>
      </c>
      <c r="B65" s="82"/>
      <c r="C65" s="82"/>
      <c r="D65" s="83"/>
      <c r="E65" s="49" t="s">
        <v>19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1"/>
      <c r="X65" s="41" t="s">
        <v>232</v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3"/>
      <c r="AR65" s="55" t="s">
        <v>237</v>
      </c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</row>
    <row r="66" spans="1:79" ht="48.75" customHeight="1" x14ac:dyDescent="0.25">
      <c r="A66" s="84"/>
      <c r="B66" s="85"/>
      <c r="C66" s="85"/>
      <c r="D66" s="86"/>
      <c r="E66" s="52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4"/>
      <c r="X66" s="49" t="s">
        <v>4</v>
      </c>
      <c r="Y66" s="50"/>
      <c r="Z66" s="50"/>
      <c r="AA66" s="50"/>
      <c r="AB66" s="51"/>
      <c r="AC66" s="49" t="s">
        <v>3</v>
      </c>
      <c r="AD66" s="50"/>
      <c r="AE66" s="50"/>
      <c r="AF66" s="50"/>
      <c r="AG66" s="51"/>
      <c r="AH66" s="44" t="s">
        <v>116</v>
      </c>
      <c r="AI66" s="45"/>
      <c r="AJ66" s="45"/>
      <c r="AK66" s="45"/>
      <c r="AL66" s="46"/>
      <c r="AM66" s="41" t="s">
        <v>5</v>
      </c>
      <c r="AN66" s="42"/>
      <c r="AO66" s="42"/>
      <c r="AP66" s="42"/>
      <c r="AQ66" s="43"/>
      <c r="AR66" s="41" t="s">
        <v>4</v>
      </c>
      <c r="AS66" s="42"/>
      <c r="AT66" s="42"/>
      <c r="AU66" s="42"/>
      <c r="AV66" s="43"/>
      <c r="AW66" s="41" t="s">
        <v>3</v>
      </c>
      <c r="AX66" s="42"/>
      <c r="AY66" s="42"/>
      <c r="AZ66" s="42"/>
      <c r="BA66" s="43"/>
      <c r="BB66" s="44" t="s">
        <v>116</v>
      </c>
      <c r="BC66" s="45"/>
      <c r="BD66" s="45"/>
      <c r="BE66" s="45"/>
      <c r="BF66" s="46"/>
      <c r="BG66" s="41" t="s">
        <v>96</v>
      </c>
      <c r="BH66" s="42"/>
      <c r="BI66" s="42"/>
      <c r="BJ66" s="42"/>
      <c r="BK66" s="43"/>
    </row>
    <row r="67" spans="1:79" ht="12.75" customHeight="1" x14ac:dyDescent="0.25">
      <c r="A67" s="41">
        <v>1</v>
      </c>
      <c r="B67" s="42"/>
      <c r="C67" s="42"/>
      <c r="D67" s="43"/>
      <c r="E67" s="41">
        <v>2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3"/>
      <c r="X67" s="41">
        <v>3</v>
      </c>
      <c r="Y67" s="42"/>
      <c r="Z67" s="42"/>
      <c r="AA67" s="42"/>
      <c r="AB67" s="43"/>
      <c r="AC67" s="41">
        <v>4</v>
      </c>
      <c r="AD67" s="42"/>
      <c r="AE67" s="42"/>
      <c r="AF67" s="42"/>
      <c r="AG67" s="43"/>
      <c r="AH67" s="41">
        <v>5</v>
      </c>
      <c r="AI67" s="42"/>
      <c r="AJ67" s="42"/>
      <c r="AK67" s="42"/>
      <c r="AL67" s="43"/>
      <c r="AM67" s="41">
        <v>6</v>
      </c>
      <c r="AN67" s="42"/>
      <c r="AO67" s="42"/>
      <c r="AP67" s="42"/>
      <c r="AQ67" s="43"/>
      <c r="AR67" s="41">
        <v>7</v>
      </c>
      <c r="AS67" s="42"/>
      <c r="AT67" s="42"/>
      <c r="AU67" s="42"/>
      <c r="AV67" s="43"/>
      <c r="AW67" s="41">
        <v>8</v>
      </c>
      <c r="AX67" s="42"/>
      <c r="AY67" s="42"/>
      <c r="AZ67" s="42"/>
      <c r="BA67" s="43"/>
      <c r="BB67" s="41">
        <v>9</v>
      </c>
      <c r="BC67" s="42"/>
      <c r="BD67" s="42"/>
      <c r="BE67" s="42"/>
      <c r="BF67" s="43"/>
      <c r="BG67" s="41">
        <v>10</v>
      </c>
      <c r="BH67" s="42"/>
      <c r="BI67" s="42"/>
      <c r="BJ67" s="42"/>
      <c r="BK67" s="43"/>
    </row>
    <row r="68" spans="1:79" s="1" customFormat="1" ht="12.75" hidden="1" customHeight="1" x14ac:dyDescent="0.25">
      <c r="A68" s="69" t="s">
        <v>64</v>
      </c>
      <c r="B68" s="70"/>
      <c r="C68" s="70"/>
      <c r="D68" s="71"/>
      <c r="E68" s="69" t="s">
        <v>57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1"/>
      <c r="X68" s="91" t="s">
        <v>60</v>
      </c>
      <c r="Y68" s="92"/>
      <c r="Z68" s="92"/>
      <c r="AA68" s="92"/>
      <c r="AB68" s="93"/>
      <c r="AC68" s="91" t="s">
        <v>61</v>
      </c>
      <c r="AD68" s="92"/>
      <c r="AE68" s="92"/>
      <c r="AF68" s="92"/>
      <c r="AG68" s="93"/>
      <c r="AH68" s="69" t="s">
        <v>94</v>
      </c>
      <c r="AI68" s="70"/>
      <c r="AJ68" s="70"/>
      <c r="AK68" s="70"/>
      <c r="AL68" s="71"/>
      <c r="AM68" s="56" t="s">
        <v>171</v>
      </c>
      <c r="AN68" s="57"/>
      <c r="AO68" s="57"/>
      <c r="AP68" s="57"/>
      <c r="AQ68" s="58"/>
      <c r="AR68" s="69" t="s">
        <v>62</v>
      </c>
      <c r="AS68" s="70"/>
      <c r="AT68" s="70"/>
      <c r="AU68" s="70"/>
      <c r="AV68" s="71"/>
      <c r="AW68" s="69" t="s">
        <v>63</v>
      </c>
      <c r="AX68" s="70"/>
      <c r="AY68" s="70"/>
      <c r="AZ68" s="70"/>
      <c r="BA68" s="71"/>
      <c r="BB68" s="69" t="s">
        <v>95</v>
      </c>
      <c r="BC68" s="70"/>
      <c r="BD68" s="70"/>
      <c r="BE68" s="70"/>
      <c r="BF68" s="71"/>
      <c r="BG68" s="56" t="s">
        <v>171</v>
      </c>
      <c r="BH68" s="57"/>
      <c r="BI68" s="57"/>
      <c r="BJ68" s="57"/>
      <c r="BK68" s="58"/>
      <c r="CA68" t="s">
        <v>29</v>
      </c>
    </row>
    <row r="69" spans="1:79" s="25" customFormat="1" ht="13.2" customHeight="1" x14ac:dyDescent="0.25">
      <c r="A69" s="59">
        <v>2210</v>
      </c>
      <c r="B69" s="60"/>
      <c r="C69" s="60"/>
      <c r="D69" s="61"/>
      <c r="E69" s="62" t="s">
        <v>174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4"/>
      <c r="X69" s="66">
        <v>41000</v>
      </c>
      <c r="Y69" s="67"/>
      <c r="Z69" s="67"/>
      <c r="AA69" s="67"/>
      <c r="AB69" s="68"/>
      <c r="AC69" s="66">
        <v>0</v>
      </c>
      <c r="AD69" s="67"/>
      <c r="AE69" s="67"/>
      <c r="AF69" s="67"/>
      <c r="AG69" s="68"/>
      <c r="AH69" s="66">
        <v>0</v>
      </c>
      <c r="AI69" s="67"/>
      <c r="AJ69" s="67"/>
      <c r="AK69" s="67"/>
      <c r="AL69" s="68"/>
      <c r="AM69" s="66">
        <f>IF(ISNUMBER(X69),X69,0)+IF(ISNUMBER(AC69),AC69,0)</f>
        <v>41000</v>
      </c>
      <c r="AN69" s="67"/>
      <c r="AO69" s="67"/>
      <c r="AP69" s="67"/>
      <c r="AQ69" s="68"/>
      <c r="AR69" s="66">
        <v>41000</v>
      </c>
      <c r="AS69" s="67"/>
      <c r="AT69" s="67"/>
      <c r="AU69" s="67"/>
      <c r="AV69" s="68"/>
      <c r="AW69" s="66">
        <v>0</v>
      </c>
      <c r="AX69" s="67"/>
      <c r="AY69" s="67"/>
      <c r="AZ69" s="67"/>
      <c r="BA69" s="68"/>
      <c r="BB69" s="66">
        <v>0</v>
      </c>
      <c r="BC69" s="67"/>
      <c r="BD69" s="67"/>
      <c r="BE69" s="67"/>
      <c r="BF69" s="68"/>
      <c r="BG69" s="65">
        <f>IF(ISNUMBER(AR69),AR69,0)+IF(ISNUMBER(AW69),AW69,0)</f>
        <v>41000</v>
      </c>
      <c r="BH69" s="65"/>
      <c r="BI69" s="65"/>
      <c r="BJ69" s="65"/>
      <c r="BK69" s="65"/>
      <c r="CA69" s="25" t="s">
        <v>30</v>
      </c>
    </row>
    <row r="70" spans="1:79" s="25" customFormat="1" ht="13.2" customHeight="1" x14ac:dyDescent="0.25">
      <c r="A70" s="59">
        <v>2240</v>
      </c>
      <c r="B70" s="60"/>
      <c r="C70" s="60"/>
      <c r="D70" s="61"/>
      <c r="E70" s="62" t="s">
        <v>175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4"/>
      <c r="X70" s="66">
        <v>9000</v>
      </c>
      <c r="Y70" s="67"/>
      <c r="Z70" s="67"/>
      <c r="AA70" s="67"/>
      <c r="AB70" s="68"/>
      <c r="AC70" s="66">
        <v>0</v>
      </c>
      <c r="AD70" s="67"/>
      <c r="AE70" s="67"/>
      <c r="AF70" s="67"/>
      <c r="AG70" s="68"/>
      <c r="AH70" s="66">
        <v>0</v>
      </c>
      <c r="AI70" s="67"/>
      <c r="AJ70" s="67"/>
      <c r="AK70" s="67"/>
      <c r="AL70" s="68"/>
      <c r="AM70" s="66">
        <f>IF(ISNUMBER(X70),X70,0)+IF(ISNUMBER(AC70),AC70,0)</f>
        <v>9000</v>
      </c>
      <c r="AN70" s="67"/>
      <c r="AO70" s="67"/>
      <c r="AP70" s="67"/>
      <c r="AQ70" s="68"/>
      <c r="AR70" s="66">
        <v>9000</v>
      </c>
      <c r="AS70" s="67"/>
      <c r="AT70" s="67"/>
      <c r="AU70" s="67"/>
      <c r="AV70" s="68"/>
      <c r="AW70" s="66">
        <v>0</v>
      </c>
      <c r="AX70" s="67"/>
      <c r="AY70" s="67"/>
      <c r="AZ70" s="67"/>
      <c r="BA70" s="68"/>
      <c r="BB70" s="66">
        <v>0</v>
      </c>
      <c r="BC70" s="67"/>
      <c r="BD70" s="67"/>
      <c r="BE70" s="67"/>
      <c r="BF70" s="68"/>
      <c r="BG70" s="65">
        <f>IF(ISNUMBER(AR70),AR70,0)+IF(ISNUMBER(AW70),AW70,0)</f>
        <v>9000</v>
      </c>
      <c r="BH70" s="65"/>
      <c r="BI70" s="65"/>
      <c r="BJ70" s="65"/>
      <c r="BK70" s="65"/>
    </row>
    <row r="71" spans="1:79" s="6" customFormat="1" ht="12.75" customHeight="1" x14ac:dyDescent="0.25">
      <c r="A71" s="88"/>
      <c r="B71" s="89"/>
      <c r="C71" s="89"/>
      <c r="D71" s="90"/>
      <c r="E71" s="94" t="s">
        <v>147</v>
      </c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6"/>
      <c r="X71" s="76">
        <v>50000</v>
      </c>
      <c r="Y71" s="77"/>
      <c r="Z71" s="77"/>
      <c r="AA71" s="77"/>
      <c r="AB71" s="78"/>
      <c r="AC71" s="76">
        <v>0</v>
      </c>
      <c r="AD71" s="77"/>
      <c r="AE71" s="77"/>
      <c r="AF71" s="77"/>
      <c r="AG71" s="78"/>
      <c r="AH71" s="76">
        <v>0</v>
      </c>
      <c r="AI71" s="77"/>
      <c r="AJ71" s="77"/>
      <c r="AK71" s="77"/>
      <c r="AL71" s="78"/>
      <c r="AM71" s="76">
        <f>IF(ISNUMBER(X71),X71,0)+IF(ISNUMBER(AC71),AC71,0)</f>
        <v>50000</v>
      </c>
      <c r="AN71" s="77"/>
      <c r="AO71" s="77"/>
      <c r="AP71" s="77"/>
      <c r="AQ71" s="78"/>
      <c r="AR71" s="76">
        <v>50000</v>
      </c>
      <c r="AS71" s="77"/>
      <c r="AT71" s="77"/>
      <c r="AU71" s="77"/>
      <c r="AV71" s="78"/>
      <c r="AW71" s="76">
        <v>0</v>
      </c>
      <c r="AX71" s="77"/>
      <c r="AY71" s="77"/>
      <c r="AZ71" s="77"/>
      <c r="BA71" s="78"/>
      <c r="BB71" s="76">
        <v>0</v>
      </c>
      <c r="BC71" s="77"/>
      <c r="BD71" s="77"/>
      <c r="BE71" s="77"/>
      <c r="BF71" s="78"/>
      <c r="BG71" s="80">
        <f>IF(ISNUMBER(AR71),AR71,0)+IF(ISNUMBER(AW71),AW71,0)</f>
        <v>50000</v>
      </c>
      <c r="BH71" s="80"/>
      <c r="BI71" s="80"/>
      <c r="BJ71" s="80"/>
      <c r="BK71" s="80"/>
    </row>
    <row r="73" spans="1:79" ht="14.25" customHeight="1" x14ac:dyDescent="0.25">
      <c r="A73" s="34" t="s">
        <v>239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79" ht="15" hidden="1" customHeight="1" x14ac:dyDescent="0.25">
      <c r="A74" s="75" t="s">
        <v>210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</row>
    <row r="75" spans="1:79" ht="16.2" customHeight="1" x14ac:dyDescent="0.25">
      <c r="A75" s="81" t="s">
        <v>119</v>
      </c>
      <c r="B75" s="82"/>
      <c r="C75" s="82"/>
      <c r="D75" s="82"/>
      <c r="E75" s="83"/>
      <c r="F75" s="49" t="s">
        <v>19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55" t="s">
        <v>232</v>
      </c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41" t="s">
        <v>237</v>
      </c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3"/>
    </row>
    <row r="76" spans="1:79" ht="53.25" customHeight="1" x14ac:dyDescent="0.25">
      <c r="A76" s="84"/>
      <c r="B76" s="85"/>
      <c r="C76" s="85"/>
      <c r="D76" s="85"/>
      <c r="E76" s="86"/>
      <c r="F76" s="52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4"/>
      <c r="X76" s="41" t="s">
        <v>4</v>
      </c>
      <c r="Y76" s="42"/>
      <c r="Z76" s="42"/>
      <c r="AA76" s="42"/>
      <c r="AB76" s="43"/>
      <c r="AC76" s="41" t="s">
        <v>3</v>
      </c>
      <c r="AD76" s="42"/>
      <c r="AE76" s="42"/>
      <c r="AF76" s="42"/>
      <c r="AG76" s="43"/>
      <c r="AH76" s="44" t="s">
        <v>116</v>
      </c>
      <c r="AI76" s="45"/>
      <c r="AJ76" s="45"/>
      <c r="AK76" s="45"/>
      <c r="AL76" s="46"/>
      <c r="AM76" s="41" t="s">
        <v>5</v>
      </c>
      <c r="AN76" s="42"/>
      <c r="AO76" s="42"/>
      <c r="AP76" s="42"/>
      <c r="AQ76" s="43"/>
      <c r="AR76" s="41" t="s">
        <v>4</v>
      </c>
      <c r="AS76" s="42"/>
      <c r="AT76" s="42"/>
      <c r="AU76" s="42"/>
      <c r="AV76" s="43"/>
      <c r="AW76" s="41" t="s">
        <v>3</v>
      </c>
      <c r="AX76" s="42"/>
      <c r="AY76" s="42"/>
      <c r="AZ76" s="42"/>
      <c r="BA76" s="43"/>
      <c r="BB76" s="97" t="s">
        <v>116</v>
      </c>
      <c r="BC76" s="97"/>
      <c r="BD76" s="97"/>
      <c r="BE76" s="97"/>
      <c r="BF76" s="97"/>
      <c r="BG76" s="41" t="s">
        <v>96</v>
      </c>
      <c r="BH76" s="42"/>
      <c r="BI76" s="42"/>
      <c r="BJ76" s="42"/>
      <c r="BK76" s="43"/>
    </row>
    <row r="77" spans="1:79" ht="15" customHeight="1" x14ac:dyDescent="0.25">
      <c r="A77" s="41">
        <v>1</v>
      </c>
      <c r="B77" s="42"/>
      <c r="C77" s="42"/>
      <c r="D77" s="42"/>
      <c r="E77" s="43"/>
      <c r="F77" s="41">
        <v>2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3"/>
      <c r="X77" s="41">
        <v>3</v>
      </c>
      <c r="Y77" s="42"/>
      <c r="Z77" s="42"/>
      <c r="AA77" s="42"/>
      <c r="AB77" s="43"/>
      <c r="AC77" s="41">
        <v>4</v>
      </c>
      <c r="AD77" s="42"/>
      <c r="AE77" s="42"/>
      <c r="AF77" s="42"/>
      <c r="AG77" s="43"/>
      <c r="AH77" s="41">
        <v>5</v>
      </c>
      <c r="AI77" s="42"/>
      <c r="AJ77" s="42"/>
      <c r="AK77" s="42"/>
      <c r="AL77" s="43"/>
      <c r="AM77" s="41">
        <v>6</v>
      </c>
      <c r="AN77" s="42"/>
      <c r="AO77" s="42"/>
      <c r="AP77" s="42"/>
      <c r="AQ77" s="43"/>
      <c r="AR77" s="41">
        <v>7</v>
      </c>
      <c r="AS77" s="42"/>
      <c r="AT77" s="42"/>
      <c r="AU77" s="42"/>
      <c r="AV77" s="43"/>
      <c r="AW77" s="41">
        <v>8</v>
      </c>
      <c r="AX77" s="42"/>
      <c r="AY77" s="42"/>
      <c r="AZ77" s="42"/>
      <c r="BA77" s="43"/>
      <c r="BB77" s="41">
        <v>9</v>
      </c>
      <c r="BC77" s="42"/>
      <c r="BD77" s="42"/>
      <c r="BE77" s="42"/>
      <c r="BF77" s="43"/>
      <c r="BG77" s="41">
        <v>10</v>
      </c>
      <c r="BH77" s="42"/>
      <c r="BI77" s="42"/>
      <c r="BJ77" s="42"/>
      <c r="BK77" s="43"/>
    </row>
    <row r="78" spans="1:79" s="1" customFormat="1" ht="15" hidden="1" customHeight="1" x14ac:dyDescent="0.25">
      <c r="A78" s="69" t="s">
        <v>64</v>
      </c>
      <c r="B78" s="70"/>
      <c r="C78" s="70"/>
      <c r="D78" s="70"/>
      <c r="E78" s="71"/>
      <c r="F78" s="69" t="s">
        <v>57</v>
      </c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1"/>
      <c r="X78" s="69" t="s">
        <v>60</v>
      </c>
      <c r="Y78" s="70"/>
      <c r="Z78" s="70"/>
      <c r="AA78" s="70"/>
      <c r="AB78" s="71"/>
      <c r="AC78" s="69" t="s">
        <v>61</v>
      </c>
      <c r="AD78" s="70"/>
      <c r="AE78" s="70"/>
      <c r="AF78" s="70"/>
      <c r="AG78" s="71"/>
      <c r="AH78" s="69" t="s">
        <v>94</v>
      </c>
      <c r="AI78" s="70"/>
      <c r="AJ78" s="70"/>
      <c r="AK78" s="70"/>
      <c r="AL78" s="71"/>
      <c r="AM78" s="56" t="s">
        <v>171</v>
      </c>
      <c r="AN78" s="57"/>
      <c r="AO78" s="57"/>
      <c r="AP78" s="57"/>
      <c r="AQ78" s="58"/>
      <c r="AR78" s="69" t="s">
        <v>62</v>
      </c>
      <c r="AS78" s="70"/>
      <c r="AT78" s="70"/>
      <c r="AU78" s="70"/>
      <c r="AV78" s="71"/>
      <c r="AW78" s="69" t="s">
        <v>63</v>
      </c>
      <c r="AX78" s="70"/>
      <c r="AY78" s="70"/>
      <c r="AZ78" s="70"/>
      <c r="BA78" s="71"/>
      <c r="BB78" s="69" t="s">
        <v>95</v>
      </c>
      <c r="BC78" s="70"/>
      <c r="BD78" s="70"/>
      <c r="BE78" s="70"/>
      <c r="BF78" s="71"/>
      <c r="BG78" s="56" t="s">
        <v>171</v>
      </c>
      <c r="BH78" s="57"/>
      <c r="BI78" s="57"/>
      <c r="BJ78" s="57"/>
      <c r="BK78" s="58"/>
      <c r="CA78" t="s">
        <v>31</v>
      </c>
    </row>
    <row r="79" spans="1:79" s="6" customFormat="1" ht="12.75" customHeight="1" x14ac:dyDescent="0.25">
      <c r="A79" s="88"/>
      <c r="B79" s="89"/>
      <c r="C79" s="89"/>
      <c r="D79" s="89"/>
      <c r="E79" s="90"/>
      <c r="F79" s="88" t="s">
        <v>147</v>
      </c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90"/>
      <c r="X79" s="98"/>
      <c r="Y79" s="99"/>
      <c r="Z79" s="99"/>
      <c r="AA79" s="99"/>
      <c r="AB79" s="100"/>
      <c r="AC79" s="98"/>
      <c r="AD79" s="99"/>
      <c r="AE79" s="99"/>
      <c r="AF79" s="99"/>
      <c r="AG79" s="100"/>
      <c r="AH79" s="80"/>
      <c r="AI79" s="80"/>
      <c r="AJ79" s="80"/>
      <c r="AK79" s="80"/>
      <c r="AL79" s="80"/>
      <c r="AM79" s="80">
        <f>IF(ISNUMBER(X79),X79,0)+IF(ISNUMBER(AC79),AC79,0)</f>
        <v>0</v>
      </c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IF(ISNUMBER(AR79),AR79,0)+IF(ISNUMBER(AW79),AW79,0)</f>
        <v>0</v>
      </c>
      <c r="BH79" s="80"/>
      <c r="BI79" s="80"/>
      <c r="BJ79" s="80"/>
      <c r="BK79" s="80"/>
      <c r="CA79" s="6" t="s">
        <v>32</v>
      </c>
    </row>
    <row r="80" spans="1:79" ht="12.6" customHeight="1" x14ac:dyDescent="0.25"/>
    <row r="81" spans="1:79" hidden="1" x14ac:dyDescent="0.25"/>
    <row r="82" spans="1:79" ht="14.25" customHeight="1" x14ac:dyDescent="0.25">
      <c r="A82" s="34" t="s">
        <v>120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79" ht="14.25" customHeight="1" x14ac:dyDescent="0.25">
      <c r="A83" s="34" t="s">
        <v>224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79" ht="15" hidden="1" customHeight="1" x14ac:dyDescent="0.25">
      <c r="A84" s="75" t="s">
        <v>210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</row>
    <row r="85" spans="1:79" ht="23.1" customHeight="1" x14ac:dyDescent="0.25">
      <c r="A85" s="49" t="s">
        <v>6</v>
      </c>
      <c r="B85" s="50"/>
      <c r="C85" s="50"/>
      <c r="D85" s="49" t="s">
        <v>121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1"/>
      <c r="U85" s="41" t="s">
        <v>211</v>
      </c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3"/>
      <c r="AN85" s="41" t="s">
        <v>214</v>
      </c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3"/>
      <c r="BG85" s="55" t="s">
        <v>221</v>
      </c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</row>
    <row r="86" spans="1:79" ht="52.5" customHeight="1" x14ac:dyDescent="0.25">
      <c r="A86" s="52"/>
      <c r="B86" s="53"/>
      <c r="C86" s="53"/>
      <c r="D86" s="52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4"/>
      <c r="U86" s="41" t="s">
        <v>4</v>
      </c>
      <c r="V86" s="42"/>
      <c r="W86" s="42"/>
      <c r="X86" s="42"/>
      <c r="Y86" s="43"/>
      <c r="Z86" s="41" t="s">
        <v>3</v>
      </c>
      <c r="AA86" s="42"/>
      <c r="AB86" s="42"/>
      <c r="AC86" s="42"/>
      <c r="AD86" s="43"/>
      <c r="AE86" s="44" t="s">
        <v>116</v>
      </c>
      <c r="AF86" s="45"/>
      <c r="AG86" s="45"/>
      <c r="AH86" s="46"/>
      <c r="AI86" s="41" t="s">
        <v>5</v>
      </c>
      <c r="AJ86" s="42"/>
      <c r="AK86" s="42"/>
      <c r="AL86" s="42"/>
      <c r="AM86" s="43"/>
      <c r="AN86" s="41" t="s">
        <v>4</v>
      </c>
      <c r="AO86" s="42"/>
      <c r="AP86" s="42"/>
      <c r="AQ86" s="42"/>
      <c r="AR86" s="43"/>
      <c r="AS86" s="41" t="s">
        <v>3</v>
      </c>
      <c r="AT86" s="42"/>
      <c r="AU86" s="42"/>
      <c r="AV86" s="42"/>
      <c r="AW86" s="43"/>
      <c r="AX86" s="44" t="s">
        <v>116</v>
      </c>
      <c r="AY86" s="45"/>
      <c r="AZ86" s="45"/>
      <c r="BA86" s="46"/>
      <c r="BB86" s="41" t="s">
        <v>96</v>
      </c>
      <c r="BC86" s="42"/>
      <c r="BD86" s="42"/>
      <c r="BE86" s="42"/>
      <c r="BF86" s="43"/>
      <c r="BG86" s="41" t="s">
        <v>4</v>
      </c>
      <c r="BH86" s="42"/>
      <c r="BI86" s="42"/>
      <c r="BJ86" s="42"/>
      <c r="BK86" s="43"/>
      <c r="BL86" s="55" t="s">
        <v>3</v>
      </c>
      <c r="BM86" s="55"/>
      <c r="BN86" s="55"/>
      <c r="BO86" s="55"/>
      <c r="BP86" s="55"/>
      <c r="BQ86" s="97" t="s">
        <v>116</v>
      </c>
      <c r="BR86" s="97"/>
      <c r="BS86" s="97"/>
      <c r="BT86" s="97"/>
      <c r="BU86" s="41" t="s">
        <v>97</v>
      </c>
      <c r="BV86" s="42"/>
      <c r="BW86" s="42"/>
      <c r="BX86" s="42"/>
      <c r="BY86" s="43"/>
    </row>
    <row r="87" spans="1:79" ht="15" customHeight="1" x14ac:dyDescent="0.25">
      <c r="A87" s="41">
        <v>1</v>
      </c>
      <c r="B87" s="42"/>
      <c r="C87" s="42"/>
      <c r="D87" s="41">
        <v>2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3"/>
      <c r="U87" s="41">
        <v>3</v>
      </c>
      <c r="V87" s="42"/>
      <c r="W87" s="42"/>
      <c r="X87" s="42"/>
      <c r="Y87" s="43"/>
      <c r="Z87" s="41">
        <v>4</v>
      </c>
      <c r="AA87" s="42"/>
      <c r="AB87" s="42"/>
      <c r="AC87" s="42"/>
      <c r="AD87" s="43"/>
      <c r="AE87" s="41">
        <v>5</v>
      </c>
      <c r="AF87" s="42"/>
      <c r="AG87" s="42"/>
      <c r="AH87" s="43"/>
      <c r="AI87" s="41">
        <v>6</v>
      </c>
      <c r="AJ87" s="42"/>
      <c r="AK87" s="42"/>
      <c r="AL87" s="42"/>
      <c r="AM87" s="43"/>
      <c r="AN87" s="41">
        <v>7</v>
      </c>
      <c r="AO87" s="42"/>
      <c r="AP87" s="42"/>
      <c r="AQ87" s="42"/>
      <c r="AR87" s="43"/>
      <c r="AS87" s="41">
        <v>8</v>
      </c>
      <c r="AT87" s="42"/>
      <c r="AU87" s="42"/>
      <c r="AV87" s="42"/>
      <c r="AW87" s="43"/>
      <c r="AX87" s="55">
        <v>9</v>
      </c>
      <c r="AY87" s="55"/>
      <c r="AZ87" s="55"/>
      <c r="BA87" s="55"/>
      <c r="BB87" s="41">
        <v>10</v>
      </c>
      <c r="BC87" s="42"/>
      <c r="BD87" s="42"/>
      <c r="BE87" s="42"/>
      <c r="BF87" s="43"/>
      <c r="BG87" s="41">
        <v>11</v>
      </c>
      <c r="BH87" s="42"/>
      <c r="BI87" s="42"/>
      <c r="BJ87" s="42"/>
      <c r="BK87" s="43"/>
      <c r="BL87" s="55">
        <v>12</v>
      </c>
      <c r="BM87" s="55"/>
      <c r="BN87" s="55"/>
      <c r="BO87" s="55"/>
      <c r="BP87" s="55"/>
      <c r="BQ87" s="41">
        <v>13</v>
      </c>
      <c r="BR87" s="42"/>
      <c r="BS87" s="42"/>
      <c r="BT87" s="43"/>
      <c r="BU87" s="41">
        <v>14</v>
      </c>
      <c r="BV87" s="42"/>
      <c r="BW87" s="42"/>
      <c r="BX87" s="42"/>
      <c r="BY87" s="43"/>
    </row>
    <row r="88" spans="1:79" s="1" customFormat="1" ht="14.25" hidden="1" customHeight="1" x14ac:dyDescent="0.25">
      <c r="A88" s="69" t="s">
        <v>69</v>
      </c>
      <c r="B88" s="70"/>
      <c r="C88" s="70"/>
      <c r="D88" s="69" t="s">
        <v>57</v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1"/>
      <c r="U88" s="79" t="s">
        <v>65</v>
      </c>
      <c r="V88" s="79"/>
      <c r="W88" s="79"/>
      <c r="X88" s="79"/>
      <c r="Y88" s="79"/>
      <c r="Z88" s="79" t="s">
        <v>66</v>
      </c>
      <c r="AA88" s="79"/>
      <c r="AB88" s="79"/>
      <c r="AC88" s="79"/>
      <c r="AD88" s="79"/>
      <c r="AE88" s="79" t="s">
        <v>91</v>
      </c>
      <c r="AF88" s="79"/>
      <c r="AG88" s="79"/>
      <c r="AH88" s="79"/>
      <c r="AI88" s="87" t="s">
        <v>170</v>
      </c>
      <c r="AJ88" s="87"/>
      <c r="AK88" s="87"/>
      <c r="AL88" s="87"/>
      <c r="AM88" s="87"/>
      <c r="AN88" s="79" t="s">
        <v>67</v>
      </c>
      <c r="AO88" s="79"/>
      <c r="AP88" s="79"/>
      <c r="AQ88" s="79"/>
      <c r="AR88" s="79"/>
      <c r="AS88" s="79" t="s">
        <v>68</v>
      </c>
      <c r="AT88" s="79"/>
      <c r="AU88" s="79"/>
      <c r="AV88" s="79"/>
      <c r="AW88" s="79"/>
      <c r="AX88" s="79" t="s">
        <v>92</v>
      </c>
      <c r="AY88" s="79"/>
      <c r="AZ88" s="79"/>
      <c r="BA88" s="79"/>
      <c r="BB88" s="87" t="s">
        <v>170</v>
      </c>
      <c r="BC88" s="87"/>
      <c r="BD88" s="87"/>
      <c r="BE88" s="87"/>
      <c r="BF88" s="87"/>
      <c r="BG88" s="79" t="s">
        <v>58</v>
      </c>
      <c r="BH88" s="79"/>
      <c r="BI88" s="79"/>
      <c r="BJ88" s="79"/>
      <c r="BK88" s="79"/>
      <c r="BL88" s="79" t="s">
        <v>59</v>
      </c>
      <c r="BM88" s="79"/>
      <c r="BN88" s="79"/>
      <c r="BO88" s="79"/>
      <c r="BP88" s="79"/>
      <c r="BQ88" s="79" t="s">
        <v>93</v>
      </c>
      <c r="BR88" s="79"/>
      <c r="BS88" s="79"/>
      <c r="BT88" s="79"/>
      <c r="BU88" s="87" t="s">
        <v>170</v>
      </c>
      <c r="BV88" s="87"/>
      <c r="BW88" s="87"/>
      <c r="BX88" s="87"/>
      <c r="BY88" s="87"/>
      <c r="CA88" t="s">
        <v>33</v>
      </c>
    </row>
    <row r="89" spans="1:79" s="25" customFormat="1" ht="39.6" customHeight="1" x14ac:dyDescent="0.25">
      <c r="A89" s="59">
        <v>1</v>
      </c>
      <c r="B89" s="60"/>
      <c r="C89" s="60"/>
      <c r="D89" s="62" t="s">
        <v>176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  <c r="U89" s="66">
        <v>0</v>
      </c>
      <c r="V89" s="67"/>
      <c r="W89" s="67"/>
      <c r="X89" s="67"/>
      <c r="Y89" s="68"/>
      <c r="Z89" s="66">
        <v>0</v>
      </c>
      <c r="AA89" s="67"/>
      <c r="AB89" s="67"/>
      <c r="AC89" s="67"/>
      <c r="AD89" s="68"/>
      <c r="AE89" s="66">
        <v>0</v>
      </c>
      <c r="AF89" s="67"/>
      <c r="AG89" s="67"/>
      <c r="AH89" s="68"/>
      <c r="AI89" s="66">
        <f>IF(ISNUMBER(U89),U89,0)+IF(ISNUMBER(Z89),Z89,0)</f>
        <v>0</v>
      </c>
      <c r="AJ89" s="67"/>
      <c r="AK89" s="67"/>
      <c r="AL89" s="67"/>
      <c r="AM89" s="68"/>
      <c r="AN89" s="66">
        <v>39000</v>
      </c>
      <c r="AO89" s="67"/>
      <c r="AP89" s="67"/>
      <c r="AQ89" s="67"/>
      <c r="AR89" s="68"/>
      <c r="AS89" s="66">
        <v>0</v>
      </c>
      <c r="AT89" s="67"/>
      <c r="AU89" s="67"/>
      <c r="AV89" s="67"/>
      <c r="AW89" s="68"/>
      <c r="AX89" s="66">
        <v>0</v>
      </c>
      <c r="AY89" s="67"/>
      <c r="AZ89" s="67"/>
      <c r="BA89" s="68"/>
      <c r="BB89" s="66">
        <f>IF(ISNUMBER(AN89),AN89,0)+IF(ISNUMBER(AS89),AS89,0)</f>
        <v>39000</v>
      </c>
      <c r="BC89" s="67"/>
      <c r="BD89" s="67"/>
      <c r="BE89" s="67"/>
      <c r="BF89" s="68"/>
      <c r="BG89" s="66">
        <v>50000</v>
      </c>
      <c r="BH89" s="67"/>
      <c r="BI89" s="67"/>
      <c r="BJ89" s="67"/>
      <c r="BK89" s="68"/>
      <c r="BL89" s="66">
        <v>0</v>
      </c>
      <c r="BM89" s="67"/>
      <c r="BN89" s="67"/>
      <c r="BO89" s="67"/>
      <c r="BP89" s="68"/>
      <c r="BQ89" s="66">
        <v>0</v>
      </c>
      <c r="BR89" s="67"/>
      <c r="BS89" s="67"/>
      <c r="BT89" s="68"/>
      <c r="BU89" s="66">
        <f>IF(ISNUMBER(BG89),BG89,0)+IF(ISNUMBER(BL89),BL89,0)</f>
        <v>50000</v>
      </c>
      <c r="BV89" s="67"/>
      <c r="BW89" s="67"/>
      <c r="BX89" s="67"/>
      <c r="BY89" s="68"/>
      <c r="CA89" s="25" t="s">
        <v>34</v>
      </c>
    </row>
    <row r="90" spans="1:79" s="6" customFormat="1" ht="12.75" customHeight="1" x14ac:dyDescent="0.25">
      <c r="A90" s="88"/>
      <c r="B90" s="89"/>
      <c r="C90" s="89"/>
      <c r="D90" s="94" t="s">
        <v>147</v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6"/>
      <c r="U90" s="76">
        <v>0</v>
      </c>
      <c r="V90" s="77"/>
      <c r="W90" s="77"/>
      <c r="X90" s="77"/>
      <c r="Y90" s="78"/>
      <c r="Z90" s="76">
        <v>0</v>
      </c>
      <c r="AA90" s="77"/>
      <c r="AB90" s="77"/>
      <c r="AC90" s="77"/>
      <c r="AD90" s="78"/>
      <c r="AE90" s="76">
        <v>0</v>
      </c>
      <c r="AF90" s="77"/>
      <c r="AG90" s="77"/>
      <c r="AH90" s="78"/>
      <c r="AI90" s="76">
        <f>IF(ISNUMBER(U90),U90,0)+IF(ISNUMBER(Z90),Z90,0)</f>
        <v>0</v>
      </c>
      <c r="AJ90" s="77"/>
      <c r="AK90" s="77"/>
      <c r="AL90" s="77"/>
      <c r="AM90" s="78"/>
      <c r="AN90" s="76">
        <v>39000</v>
      </c>
      <c r="AO90" s="77"/>
      <c r="AP90" s="77"/>
      <c r="AQ90" s="77"/>
      <c r="AR90" s="78"/>
      <c r="AS90" s="76">
        <v>0</v>
      </c>
      <c r="AT90" s="77"/>
      <c r="AU90" s="77"/>
      <c r="AV90" s="77"/>
      <c r="AW90" s="78"/>
      <c r="AX90" s="76">
        <v>0</v>
      </c>
      <c r="AY90" s="77"/>
      <c r="AZ90" s="77"/>
      <c r="BA90" s="78"/>
      <c r="BB90" s="76">
        <f>IF(ISNUMBER(AN90),AN90,0)+IF(ISNUMBER(AS90),AS90,0)</f>
        <v>39000</v>
      </c>
      <c r="BC90" s="77"/>
      <c r="BD90" s="77"/>
      <c r="BE90" s="77"/>
      <c r="BF90" s="78"/>
      <c r="BG90" s="76">
        <v>50000</v>
      </c>
      <c r="BH90" s="77"/>
      <c r="BI90" s="77"/>
      <c r="BJ90" s="77"/>
      <c r="BK90" s="78"/>
      <c r="BL90" s="76">
        <v>0</v>
      </c>
      <c r="BM90" s="77"/>
      <c r="BN90" s="77"/>
      <c r="BO90" s="77"/>
      <c r="BP90" s="78"/>
      <c r="BQ90" s="76">
        <v>0</v>
      </c>
      <c r="BR90" s="77"/>
      <c r="BS90" s="77"/>
      <c r="BT90" s="78"/>
      <c r="BU90" s="76">
        <f>IF(ISNUMBER(BG90),BG90,0)+IF(ISNUMBER(BL90),BL90,0)</f>
        <v>50000</v>
      </c>
      <c r="BV90" s="77"/>
      <c r="BW90" s="77"/>
      <c r="BX90" s="77"/>
      <c r="BY90" s="78"/>
    </row>
    <row r="92" spans="1:79" ht="14.25" customHeight="1" x14ac:dyDescent="0.25">
      <c r="A92" s="34" t="s">
        <v>240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79" ht="15" hidden="1" customHeight="1" x14ac:dyDescent="0.25">
      <c r="A93" s="101" t="s">
        <v>210</v>
      </c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</row>
    <row r="94" spans="1:79" ht="23.1" customHeight="1" x14ac:dyDescent="0.25">
      <c r="A94" s="49" t="s">
        <v>6</v>
      </c>
      <c r="B94" s="50"/>
      <c r="C94" s="50"/>
      <c r="D94" s="49" t="s">
        <v>121</v>
      </c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1"/>
      <c r="U94" s="55" t="s">
        <v>232</v>
      </c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 t="s">
        <v>237</v>
      </c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</row>
    <row r="95" spans="1:79" ht="54" customHeight="1" x14ac:dyDescent="0.25">
      <c r="A95" s="52"/>
      <c r="B95" s="53"/>
      <c r="C95" s="53"/>
      <c r="D95" s="52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4"/>
      <c r="U95" s="41" t="s">
        <v>4</v>
      </c>
      <c r="V95" s="42"/>
      <c r="W95" s="42"/>
      <c r="X95" s="42"/>
      <c r="Y95" s="43"/>
      <c r="Z95" s="41" t="s">
        <v>3</v>
      </c>
      <c r="AA95" s="42"/>
      <c r="AB95" s="42"/>
      <c r="AC95" s="42"/>
      <c r="AD95" s="43"/>
      <c r="AE95" s="44" t="s">
        <v>116</v>
      </c>
      <c r="AF95" s="45"/>
      <c r="AG95" s="45"/>
      <c r="AH95" s="45"/>
      <c r="AI95" s="46"/>
      <c r="AJ95" s="41" t="s">
        <v>5</v>
      </c>
      <c r="AK95" s="42"/>
      <c r="AL95" s="42"/>
      <c r="AM95" s="42"/>
      <c r="AN95" s="43"/>
      <c r="AO95" s="41" t="s">
        <v>4</v>
      </c>
      <c r="AP95" s="42"/>
      <c r="AQ95" s="42"/>
      <c r="AR95" s="42"/>
      <c r="AS95" s="43"/>
      <c r="AT95" s="41" t="s">
        <v>3</v>
      </c>
      <c r="AU95" s="42"/>
      <c r="AV95" s="42"/>
      <c r="AW95" s="42"/>
      <c r="AX95" s="43"/>
      <c r="AY95" s="44" t="s">
        <v>116</v>
      </c>
      <c r="AZ95" s="45"/>
      <c r="BA95" s="45"/>
      <c r="BB95" s="45"/>
      <c r="BC95" s="46"/>
      <c r="BD95" s="55" t="s">
        <v>96</v>
      </c>
      <c r="BE95" s="55"/>
      <c r="BF95" s="55"/>
      <c r="BG95" s="55"/>
      <c r="BH95" s="55"/>
    </row>
    <row r="96" spans="1:79" ht="15" customHeight="1" x14ac:dyDescent="0.25">
      <c r="A96" s="41" t="s">
        <v>169</v>
      </c>
      <c r="B96" s="42"/>
      <c r="C96" s="42"/>
      <c r="D96" s="41">
        <v>2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3"/>
      <c r="U96" s="41">
        <v>3</v>
      </c>
      <c r="V96" s="42"/>
      <c r="W96" s="42"/>
      <c r="X96" s="42"/>
      <c r="Y96" s="43"/>
      <c r="Z96" s="41">
        <v>4</v>
      </c>
      <c r="AA96" s="42"/>
      <c r="AB96" s="42"/>
      <c r="AC96" s="42"/>
      <c r="AD96" s="43"/>
      <c r="AE96" s="41">
        <v>5</v>
      </c>
      <c r="AF96" s="42"/>
      <c r="AG96" s="42"/>
      <c r="AH96" s="42"/>
      <c r="AI96" s="43"/>
      <c r="AJ96" s="41">
        <v>6</v>
      </c>
      <c r="AK96" s="42"/>
      <c r="AL96" s="42"/>
      <c r="AM96" s="42"/>
      <c r="AN96" s="43"/>
      <c r="AO96" s="41">
        <v>7</v>
      </c>
      <c r="AP96" s="42"/>
      <c r="AQ96" s="42"/>
      <c r="AR96" s="42"/>
      <c r="AS96" s="43"/>
      <c r="AT96" s="41">
        <v>8</v>
      </c>
      <c r="AU96" s="42"/>
      <c r="AV96" s="42"/>
      <c r="AW96" s="42"/>
      <c r="AX96" s="43"/>
      <c r="AY96" s="41">
        <v>9</v>
      </c>
      <c r="AZ96" s="42"/>
      <c r="BA96" s="42"/>
      <c r="BB96" s="42"/>
      <c r="BC96" s="43"/>
      <c r="BD96" s="41">
        <v>10</v>
      </c>
      <c r="BE96" s="42"/>
      <c r="BF96" s="42"/>
      <c r="BG96" s="42"/>
      <c r="BH96" s="43"/>
    </row>
    <row r="97" spans="1:79" s="1" customFormat="1" ht="12.75" hidden="1" customHeight="1" x14ac:dyDescent="0.25">
      <c r="A97" s="69" t="s">
        <v>69</v>
      </c>
      <c r="B97" s="70"/>
      <c r="C97" s="70"/>
      <c r="D97" s="69" t="s">
        <v>57</v>
      </c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1"/>
      <c r="U97" s="69" t="s">
        <v>60</v>
      </c>
      <c r="V97" s="70"/>
      <c r="W97" s="70"/>
      <c r="X97" s="70"/>
      <c r="Y97" s="71"/>
      <c r="Z97" s="69" t="s">
        <v>61</v>
      </c>
      <c r="AA97" s="70"/>
      <c r="AB97" s="70"/>
      <c r="AC97" s="70"/>
      <c r="AD97" s="71"/>
      <c r="AE97" s="69" t="s">
        <v>94</v>
      </c>
      <c r="AF97" s="70"/>
      <c r="AG97" s="70"/>
      <c r="AH97" s="70"/>
      <c r="AI97" s="71"/>
      <c r="AJ97" s="56" t="s">
        <v>171</v>
      </c>
      <c r="AK97" s="57"/>
      <c r="AL97" s="57"/>
      <c r="AM97" s="57"/>
      <c r="AN97" s="58"/>
      <c r="AO97" s="69" t="s">
        <v>62</v>
      </c>
      <c r="AP97" s="70"/>
      <c r="AQ97" s="70"/>
      <c r="AR97" s="70"/>
      <c r="AS97" s="71"/>
      <c r="AT97" s="69" t="s">
        <v>63</v>
      </c>
      <c r="AU97" s="70"/>
      <c r="AV97" s="70"/>
      <c r="AW97" s="70"/>
      <c r="AX97" s="71"/>
      <c r="AY97" s="69" t="s">
        <v>95</v>
      </c>
      <c r="AZ97" s="70"/>
      <c r="BA97" s="70"/>
      <c r="BB97" s="70"/>
      <c r="BC97" s="71"/>
      <c r="BD97" s="87" t="s">
        <v>171</v>
      </c>
      <c r="BE97" s="87"/>
      <c r="BF97" s="87"/>
      <c r="BG97" s="87"/>
      <c r="BH97" s="87"/>
      <c r="CA97" s="1" t="s">
        <v>35</v>
      </c>
    </row>
    <row r="98" spans="1:79" s="25" customFormat="1" ht="39.6" customHeight="1" x14ac:dyDescent="0.25">
      <c r="A98" s="59">
        <v>1</v>
      </c>
      <c r="B98" s="60"/>
      <c r="C98" s="60"/>
      <c r="D98" s="62" t="s">
        <v>176</v>
      </c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4"/>
      <c r="U98" s="66">
        <v>50000</v>
      </c>
      <c r="V98" s="67"/>
      <c r="W98" s="67"/>
      <c r="X98" s="67"/>
      <c r="Y98" s="68"/>
      <c r="Z98" s="66">
        <v>0</v>
      </c>
      <c r="AA98" s="67"/>
      <c r="AB98" s="67"/>
      <c r="AC98" s="67"/>
      <c r="AD98" s="68"/>
      <c r="AE98" s="65">
        <v>0</v>
      </c>
      <c r="AF98" s="65"/>
      <c r="AG98" s="65"/>
      <c r="AH98" s="65"/>
      <c r="AI98" s="65"/>
      <c r="AJ98" s="102">
        <f>IF(ISNUMBER(U98),U98,0)+IF(ISNUMBER(Z98),Z98,0)</f>
        <v>50000</v>
      </c>
      <c r="AK98" s="102"/>
      <c r="AL98" s="102"/>
      <c r="AM98" s="102"/>
      <c r="AN98" s="102"/>
      <c r="AO98" s="65">
        <v>50000</v>
      </c>
      <c r="AP98" s="65"/>
      <c r="AQ98" s="65"/>
      <c r="AR98" s="65"/>
      <c r="AS98" s="65"/>
      <c r="AT98" s="102">
        <v>0</v>
      </c>
      <c r="AU98" s="102"/>
      <c r="AV98" s="102"/>
      <c r="AW98" s="102"/>
      <c r="AX98" s="102"/>
      <c r="AY98" s="65">
        <v>0</v>
      </c>
      <c r="AZ98" s="65"/>
      <c r="BA98" s="65"/>
      <c r="BB98" s="65"/>
      <c r="BC98" s="65"/>
      <c r="BD98" s="102">
        <f>IF(ISNUMBER(AO98),AO98,0)+IF(ISNUMBER(AT98),AT98,0)</f>
        <v>50000</v>
      </c>
      <c r="BE98" s="102"/>
      <c r="BF98" s="102"/>
      <c r="BG98" s="102"/>
      <c r="BH98" s="102"/>
      <c r="CA98" s="25" t="s">
        <v>36</v>
      </c>
    </row>
    <row r="99" spans="1:79" s="6" customFormat="1" ht="12.75" customHeight="1" x14ac:dyDescent="0.25">
      <c r="A99" s="88"/>
      <c r="B99" s="89"/>
      <c r="C99" s="89"/>
      <c r="D99" s="94" t="s">
        <v>147</v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6"/>
      <c r="U99" s="76">
        <v>50000</v>
      </c>
      <c r="V99" s="77"/>
      <c r="W99" s="77"/>
      <c r="X99" s="77"/>
      <c r="Y99" s="78"/>
      <c r="Z99" s="76">
        <v>0</v>
      </c>
      <c r="AA99" s="77"/>
      <c r="AB99" s="77"/>
      <c r="AC99" s="77"/>
      <c r="AD99" s="78"/>
      <c r="AE99" s="80">
        <v>0</v>
      </c>
      <c r="AF99" s="80"/>
      <c r="AG99" s="80"/>
      <c r="AH99" s="80"/>
      <c r="AI99" s="80"/>
      <c r="AJ99" s="103">
        <f>IF(ISNUMBER(U99),U99,0)+IF(ISNUMBER(Z99),Z99,0)</f>
        <v>50000</v>
      </c>
      <c r="AK99" s="103"/>
      <c r="AL99" s="103"/>
      <c r="AM99" s="103"/>
      <c r="AN99" s="103"/>
      <c r="AO99" s="80">
        <v>50000</v>
      </c>
      <c r="AP99" s="80"/>
      <c r="AQ99" s="80"/>
      <c r="AR99" s="80"/>
      <c r="AS99" s="80"/>
      <c r="AT99" s="103">
        <v>0</v>
      </c>
      <c r="AU99" s="103"/>
      <c r="AV99" s="103"/>
      <c r="AW99" s="103"/>
      <c r="AX99" s="103"/>
      <c r="AY99" s="80">
        <v>0</v>
      </c>
      <c r="AZ99" s="80"/>
      <c r="BA99" s="80"/>
      <c r="BB99" s="80"/>
      <c r="BC99" s="80"/>
      <c r="BD99" s="103">
        <f>IF(ISNUMBER(AO99),AO99,0)+IF(ISNUMBER(AT99),AT99,0)</f>
        <v>50000</v>
      </c>
      <c r="BE99" s="103"/>
      <c r="BF99" s="103"/>
      <c r="BG99" s="103"/>
      <c r="BH99" s="103"/>
    </row>
    <row r="100" spans="1:79" s="5" customFormat="1" ht="12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</row>
    <row r="101" spans="1:79" hidden="1" x14ac:dyDescent="0.25"/>
    <row r="102" spans="1:79" ht="14.25" customHeight="1" x14ac:dyDescent="0.25">
      <c r="A102" s="34" t="s">
        <v>152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79" ht="14.25" customHeight="1" x14ac:dyDescent="0.25">
      <c r="A103" s="34" t="s">
        <v>225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79" ht="23.1" customHeight="1" x14ac:dyDescent="0.25">
      <c r="A104" s="49" t="s">
        <v>6</v>
      </c>
      <c r="B104" s="50"/>
      <c r="C104" s="50"/>
      <c r="D104" s="55" t="s">
        <v>9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 t="s">
        <v>8</v>
      </c>
      <c r="R104" s="55"/>
      <c r="S104" s="55"/>
      <c r="T104" s="55"/>
      <c r="U104" s="55"/>
      <c r="V104" s="55" t="s">
        <v>7</v>
      </c>
      <c r="W104" s="55"/>
      <c r="X104" s="55"/>
      <c r="Y104" s="55"/>
      <c r="Z104" s="55"/>
      <c r="AA104" s="55"/>
      <c r="AB104" s="55"/>
      <c r="AC104" s="55"/>
      <c r="AD104" s="55"/>
      <c r="AE104" s="55"/>
      <c r="AF104" s="41" t="s">
        <v>211</v>
      </c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3"/>
      <c r="AU104" s="41" t="s">
        <v>214</v>
      </c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3"/>
      <c r="BJ104" s="41" t="s">
        <v>221</v>
      </c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3"/>
    </row>
    <row r="105" spans="1:79" ht="32.25" customHeight="1" x14ac:dyDescent="0.25">
      <c r="A105" s="52"/>
      <c r="B105" s="53"/>
      <c r="C105" s="53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 t="s">
        <v>4</v>
      </c>
      <c r="AG105" s="55"/>
      <c r="AH105" s="55"/>
      <c r="AI105" s="55"/>
      <c r="AJ105" s="55"/>
      <c r="AK105" s="55" t="s">
        <v>3</v>
      </c>
      <c r="AL105" s="55"/>
      <c r="AM105" s="55"/>
      <c r="AN105" s="55"/>
      <c r="AO105" s="55"/>
      <c r="AP105" s="55" t="s">
        <v>123</v>
      </c>
      <c r="AQ105" s="55"/>
      <c r="AR105" s="55"/>
      <c r="AS105" s="55"/>
      <c r="AT105" s="55"/>
      <c r="AU105" s="55" t="s">
        <v>4</v>
      </c>
      <c r="AV105" s="55"/>
      <c r="AW105" s="55"/>
      <c r="AX105" s="55"/>
      <c r="AY105" s="55"/>
      <c r="AZ105" s="55" t="s">
        <v>3</v>
      </c>
      <c r="BA105" s="55"/>
      <c r="BB105" s="55"/>
      <c r="BC105" s="55"/>
      <c r="BD105" s="55"/>
      <c r="BE105" s="55" t="s">
        <v>90</v>
      </c>
      <c r="BF105" s="55"/>
      <c r="BG105" s="55"/>
      <c r="BH105" s="55"/>
      <c r="BI105" s="55"/>
      <c r="BJ105" s="55" t="s">
        <v>4</v>
      </c>
      <c r="BK105" s="55"/>
      <c r="BL105" s="55"/>
      <c r="BM105" s="55"/>
      <c r="BN105" s="55"/>
      <c r="BO105" s="55" t="s">
        <v>3</v>
      </c>
      <c r="BP105" s="55"/>
      <c r="BQ105" s="55"/>
      <c r="BR105" s="55"/>
      <c r="BS105" s="55"/>
      <c r="BT105" s="55" t="s">
        <v>97</v>
      </c>
      <c r="BU105" s="55"/>
      <c r="BV105" s="55"/>
      <c r="BW105" s="55"/>
      <c r="BX105" s="55"/>
    </row>
    <row r="106" spans="1:79" ht="15" customHeight="1" x14ac:dyDescent="0.25">
      <c r="A106" s="41">
        <v>1</v>
      </c>
      <c r="B106" s="42"/>
      <c r="C106" s="42"/>
      <c r="D106" s="55">
        <v>2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>
        <v>3</v>
      </c>
      <c r="R106" s="55"/>
      <c r="S106" s="55"/>
      <c r="T106" s="55"/>
      <c r="U106" s="55"/>
      <c r="V106" s="55">
        <v>4</v>
      </c>
      <c r="W106" s="55"/>
      <c r="X106" s="55"/>
      <c r="Y106" s="55"/>
      <c r="Z106" s="55"/>
      <c r="AA106" s="55"/>
      <c r="AB106" s="55"/>
      <c r="AC106" s="55"/>
      <c r="AD106" s="55"/>
      <c r="AE106" s="55"/>
      <c r="AF106" s="55">
        <v>5</v>
      </c>
      <c r="AG106" s="55"/>
      <c r="AH106" s="55"/>
      <c r="AI106" s="55"/>
      <c r="AJ106" s="55"/>
      <c r="AK106" s="55">
        <v>6</v>
      </c>
      <c r="AL106" s="55"/>
      <c r="AM106" s="55"/>
      <c r="AN106" s="55"/>
      <c r="AO106" s="55"/>
      <c r="AP106" s="55">
        <v>7</v>
      </c>
      <c r="AQ106" s="55"/>
      <c r="AR106" s="55"/>
      <c r="AS106" s="55"/>
      <c r="AT106" s="55"/>
      <c r="AU106" s="55">
        <v>8</v>
      </c>
      <c r="AV106" s="55"/>
      <c r="AW106" s="55"/>
      <c r="AX106" s="55"/>
      <c r="AY106" s="55"/>
      <c r="AZ106" s="55">
        <v>9</v>
      </c>
      <c r="BA106" s="55"/>
      <c r="BB106" s="55"/>
      <c r="BC106" s="55"/>
      <c r="BD106" s="55"/>
      <c r="BE106" s="55">
        <v>10</v>
      </c>
      <c r="BF106" s="55"/>
      <c r="BG106" s="55"/>
      <c r="BH106" s="55"/>
      <c r="BI106" s="55"/>
      <c r="BJ106" s="55">
        <v>11</v>
      </c>
      <c r="BK106" s="55"/>
      <c r="BL106" s="55"/>
      <c r="BM106" s="55"/>
      <c r="BN106" s="55"/>
      <c r="BO106" s="55">
        <v>12</v>
      </c>
      <c r="BP106" s="55"/>
      <c r="BQ106" s="55"/>
      <c r="BR106" s="55"/>
      <c r="BS106" s="55"/>
      <c r="BT106" s="55">
        <v>13</v>
      </c>
      <c r="BU106" s="55"/>
      <c r="BV106" s="55"/>
      <c r="BW106" s="55"/>
      <c r="BX106" s="55"/>
    </row>
    <row r="107" spans="1:79" ht="10.5" hidden="1" customHeight="1" x14ac:dyDescent="0.25">
      <c r="A107" s="69" t="s">
        <v>154</v>
      </c>
      <c r="B107" s="70"/>
      <c r="C107" s="70"/>
      <c r="D107" s="55" t="s">
        <v>57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 t="s">
        <v>70</v>
      </c>
      <c r="R107" s="55"/>
      <c r="S107" s="55"/>
      <c r="T107" s="55"/>
      <c r="U107" s="55"/>
      <c r="V107" s="55" t="s">
        <v>71</v>
      </c>
      <c r="W107" s="55"/>
      <c r="X107" s="55"/>
      <c r="Y107" s="55"/>
      <c r="Z107" s="55"/>
      <c r="AA107" s="55"/>
      <c r="AB107" s="55"/>
      <c r="AC107" s="55"/>
      <c r="AD107" s="55"/>
      <c r="AE107" s="55"/>
      <c r="AF107" s="79" t="s">
        <v>111</v>
      </c>
      <c r="AG107" s="79"/>
      <c r="AH107" s="79"/>
      <c r="AI107" s="79"/>
      <c r="AJ107" s="79"/>
      <c r="AK107" s="105" t="s">
        <v>112</v>
      </c>
      <c r="AL107" s="105"/>
      <c r="AM107" s="105"/>
      <c r="AN107" s="105"/>
      <c r="AO107" s="105"/>
      <c r="AP107" s="87" t="s">
        <v>178</v>
      </c>
      <c r="AQ107" s="87"/>
      <c r="AR107" s="87"/>
      <c r="AS107" s="87"/>
      <c r="AT107" s="87"/>
      <c r="AU107" s="79" t="s">
        <v>113</v>
      </c>
      <c r="AV107" s="79"/>
      <c r="AW107" s="79"/>
      <c r="AX107" s="79"/>
      <c r="AY107" s="79"/>
      <c r="AZ107" s="105" t="s">
        <v>114</v>
      </c>
      <c r="BA107" s="105"/>
      <c r="BB107" s="105"/>
      <c r="BC107" s="105"/>
      <c r="BD107" s="105"/>
      <c r="BE107" s="87" t="s">
        <v>178</v>
      </c>
      <c r="BF107" s="87"/>
      <c r="BG107" s="87"/>
      <c r="BH107" s="87"/>
      <c r="BI107" s="87"/>
      <c r="BJ107" s="79" t="s">
        <v>105</v>
      </c>
      <c r="BK107" s="79"/>
      <c r="BL107" s="79"/>
      <c r="BM107" s="79"/>
      <c r="BN107" s="79"/>
      <c r="BO107" s="105" t="s">
        <v>106</v>
      </c>
      <c r="BP107" s="105"/>
      <c r="BQ107" s="105"/>
      <c r="BR107" s="105"/>
      <c r="BS107" s="105"/>
      <c r="BT107" s="87" t="s">
        <v>178</v>
      </c>
      <c r="BU107" s="87"/>
      <c r="BV107" s="87"/>
      <c r="BW107" s="87"/>
      <c r="BX107" s="87"/>
      <c r="CA107" t="s">
        <v>37</v>
      </c>
    </row>
    <row r="108" spans="1:79" s="6" customFormat="1" ht="15" customHeight="1" x14ac:dyDescent="0.25">
      <c r="A108" s="88">
        <v>0</v>
      </c>
      <c r="B108" s="89"/>
      <c r="C108" s="89"/>
      <c r="D108" s="106" t="s">
        <v>177</v>
      </c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4"/>
      <c r="BN108" s="104"/>
      <c r="BO108" s="104"/>
      <c r="BP108" s="104"/>
      <c r="BQ108" s="104"/>
      <c r="BR108" s="104"/>
      <c r="BS108" s="104"/>
      <c r="BT108" s="104"/>
      <c r="BU108" s="104"/>
      <c r="BV108" s="104"/>
      <c r="BW108" s="104"/>
      <c r="BX108" s="104"/>
      <c r="CA108" s="6" t="s">
        <v>38</v>
      </c>
    </row>
    <row r="109" spans="1:79" s="25" customFormat="1" ht="15" customHeight="1" x14ac:dyDescent="0.25">
      <c r="A109" s="59">
        <v>0</v>
      </c>
      <c r="B109" s="60"/>
      <c r="C109" s="60"/>
      <c r="D109" s="129" t="s">
        <v>179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4"/>
      <c r="Q109" s="55" t="s">
        <v>180</v>
      </c>
      <c r="R109" s="55"/>
      <c r="S109" s="55"/>
      <c r="T109" s="55"/>
      <c r="U109" s="55"/>
      <c r="V109" s="55" t="s">
        <v>181</v>
      </c>
      <c r="W109" s="55"/>
      <c r="X109" s="55"/>
      <c r="Y109" s="55"/>
      <c r="Z109" s="55"/>
      <c r="AA109" s="55"/>
      <c r="AB109" s="55"/>
      <c r="AC109" s="55"/>
      <c r="AD109" s="55"/>
      <c r="AE109" s="55"/>
      <c r="AF109" s="107">
        <v>0</v>
      </c>
      <c r="AG109" s="107"/>
      <c r="AH109" s="107"/>
      <c r="AI109" s="107"/>
      <c r="AJ109" s="107"/>
      <c r="AK109" s="107">
        <v>0</v>
      </c>
      <c r="AL109" s="107"/>
      <c r="AM109" s="107"/>
      <c r="AN109" s="107"/>
      <c r="AO109" s="107"/>
      <c r="AP109" s="107">
        <v>0</v>
      </c>
      <c r="AQ109" s="107"/>
      <c r="AR109" s="107"/>
      <c r="AS109" s="107"/>
      <c r="AT109" s="107"/>
      <c r="AU109" s="107">
        <v>39000</v>
      </c>
      <c r="AV109" s="107"/>
      <c r="AW109" s="107"/>
      <c r="AX109" s="107"/>
      <c r="AY109" s="107"/>
      <c r="AZ109" s="107">
        <v>0</v>
      </c>
      <c r="BA109" s="107"/>
      <c r="BB109" s="107"/>
      <c r="BC109" s="107"/>
      <c r="BD109" s="107"/>
      <c r="BE109" s="107">
        <v>39000</v>
      </c>
      <c r="BF109" s="107"/>
      <c r="BG109" s="107"/>
      <c r="BH109" s="107"/>
      <c r="BI109" s="107"/>
      <c r="BJ109" s="107">
        <v>50000</v>
      </c>
      <c r="BK109" s="107"/>
      <c r="BL109" s="107"/>
      <c r="BM109" s="107"/>
      <c r="BN109" s="107"/>
      <c r="BO109" s="107">
        <v>0</v>
      </c>
      <c r="BP109" s="107"/>
      <c r="BQ109" s="107"/>
      <c r="BR109" s="107"/>
      <c r="BS109" s="107"/>
      <c r="BT109" s="107">
        <v>50000</v>
      </c>
      <c r="BU109" s="107"/>
      <c r="BV109" s="107"/>
      <c r="BW109" s="107"/>
      <c r="BX109" s="107"/>
    </row>
    <row r="110" spans="1:79" s="6" customFormat="1" ht="15" customHeight="1" x14ac:dyDescent="0.25">
      <c r="A110" s="88">
        <v>0</v>
      </c>
      <c r="B110" s="89"/>
      <c r="C110" s="89"/>
      <c r="D110" s="108" t="s">
        <v>182</v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  <c r="BS110" s="104"/>
      <c r="BT110" s="104"/>
      <c r="BU110" s="104"/>
      <c r="BV110" s="104"/>
      <c r="BW110" s="104"/>
      <c r="BX110" s="104"/>
    </row>
    <row r="111" spans="1:79" s="25" customFormat="1" ht="57.6" customHeight="1" x14ac:dyDescent="0.25">
      <c r="A111" s="59">
        <v>0</v>
      </c>
      <c r="B111" s="60"/>
      <c r="C111" s="60"/>
      <c r="D111" s="129" t="s">
        <v>183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4"/>
      <c r="Q111" s="55" t="s">
        <v>184</v>
      </c>
      <c r="R111" s="55"/>
      <c r="S111" s="55"/>
      <c r="T111" s="55"/>
      <c r="U111" s="55"/>
      <c r="V111" s="129" t="s">
        <v>185</v>
      </c>
      <c r="W111" s="63"/>
      <c r="X111" s="63"/>
      <c r="Y111" s="63"/>
      <c r="Z111" s="63"/>
      <c r="AA111" s="63"/>
      <c r="AB111" s="63"/>
      <c r="AC111" s="63"/>
      <c r="AD111" s="63"/>
      <c r="AE111" s="64"/>
      <c r="AF111" s="107">
        <v>0</v>
      </c>
      <c r="AG111" s="107"/>
      <c r="AH111" s="107"/>
      <c r="AI111" s="107"/>
      <c r="AJ111" s="107"/>
      <c r="AK111" s="107">
        <v>0</v>
      </c>
      <c r="AL111" s="107"/>
      <c r="AM111" s="107"/>
      <c r="AN111" s="107"/>
      <c r="AO111" s="107"/>
      <c r="AP111" s="107">
        <v>0</v>
      </c>
      <c r="AQ111" s="107"/>
      <c r="AR111" s="107"/>
      <c r="AS111" s="107"/>
      <c r="AT111" s="107"/>
      <c r="AU111" s="107">
        <v>121</v>
      </c>
      <c r="AV111" s="107"/>
      <c r="AW111" s="107"/>
      <c r="AX111" s="107"/>
      <c r="AY111" s="107"/>
      <c r="AZ111" s="107">
        <v>0</v>
      </c>
      <c r="BA111" s="107"/>
      <c r="BB111" s="107"/>
      <c r="BC111" s="107"/>
      <c r="BD111" s="107"/>
      <c r="BE111" s="107">
        <v>121</v>
      </c>
      <c r="BF111" s="107"/>
      <c r="BG111" s="107"/>
      <c r="BH111" s="107"/>
      <c r="BI111" s="107"/>
      <c r="BJ111" s="107">
        <v>121</v>
      </c>
      <c r="BK111" s="107"/>
      <c r="BL111" s="107"/>
      <c r="BM111" s="107"/>
      <c r="BN111" s="107"/>
      <c r="BO111" s="107">
        <v>0</v>
      </c>
      <c r="BP111" s="107"/>
      <c r="BQ111" s="107"/>
      <c r="BR111" s="107"/>
      <c r="BS111" s="107"/>
      <c r="BT111" s="107">
        <v>121</v>
      </c>
      <c r="BU111" s="107"/>
      <c r="BV111" s="107"/>
      <c r="BW111" s="107"/>
      <c r="BX111" s="107"/>
    </row>
    <row r="112" spans="1:79" s="25" customFormat="1" ht="15" customHeight="1" x14ac:dyDescent="0.25">
      <c r="A112" s="59">
        <v>0</v>
      </c>
      <c r="B112" s="60"/>
      <c r="C112" s="60"/>
      <c r="D112" s="129" t="s">
        <v>186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4"/>
      <c r="Q112" s="55" t="s">
        <v>184</v>
      </c>
      <c r="R112" s="55"/>
      <c r="S112" s="55"/>
      <c r="T112" s="55"/>
      <c r="U112" s="55"/>
      <c r="V112" s="129" t="s">
        <v>187</v>
      </c>
      <c r="W112" s="63"/>
      <c r="X112" s="63"/>
      <c r="Y112" s="63"/>
      <c r="Z112" s="63"/>
      <c r="AA112" s="63"/>
      <c r="AB112" s="63"/>
      <c r="AC112" s="63"/>
      <c r="AD112" s="63"/>
      <c r="AE112" s="64"/>
      <c r="AF112" s="107">
        <v>0</v>
      </c>
      <c r="AG112" s="107"/>
      <c r="AH112" s="107"/>
      <c r="AI112" s="107"/>
      <c r="AJ112" s="107"/>
      <c r="AK112" s="107">
        <v>0</v>
      </c>
      <c r="AL112" s="107"/>
      <c r="AM112" s="107"/>
      <c r="AN112" s="107"/>
      <c r="AO112" s="107"/>
      <c r="AP112" s="107">
        <v>0</v>
      </c>
      <c r="AQ112" s="107"/>
      <c r="AR112" s="107"/>
      <c r="AS112" s="107"/>
      <c r="AT112" s="107"/>
      <c r="AU112" s="107">
        <v>65</v>
      </c>
      <c r="AV112" s="107"/>
      <c r="AW112" s="107"/>
      <c r="AX112" s="107"/>
      <c r="AY112" s="107"/>
      <c r="AZ112" s="107">
        <v>0</v>
      </c>
      <c r="BA112" s="107"/>
      <c r="BB112" s="107"/>
      <c r="BC112" s="107"/>
      <c r="BD112" s="107"/>
      <c r="BE112" s="107">
        <v>65</v>
      </c>
      <c r="BF112" s="107"/>
      <c r="BG112" s="107"/>
      <c r="BH112" s="107"/>
      <c r="BI112" s="107"/>
      <c r="BJ112" s="107">
        <v>65</v>
      </c>
      <c r="BK112" s="107"/>
      <c r="BL112" s="107"/>
      <c r="BM112" s="107"/>
      <c r="BN112" s="107"/>
      <c r="BO112" s="107">
        <v>0</v>
      </c>
      <c r="BP112" s="107"/>
      <c r="BQ112" s="107"/>
      <c r="BR112" s="107"/>
      <c r="BS112" s="107"/>
      <c r="BT112" s="107">
        <v>65</v>
      </c>
      <c r="BU112" s="107"/>
      <c r="BV112" s="107"/>
      <c r="BW112" s="107"/>
      <c r="BX112" s="107"/>
    </row>
    <row r="113" spans="1:79" s="25" customFormat="1" ht="15" customHeight="1" x14ac:dyDescent="0.25">
      <c r="A113" s="59">
        <v>0</v>
      </c>
      <c r="B113" s="60"/>
      <c r="C113" s="60"/>
      <c r="D113" s="129" t="s">
        <v>188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4"/>
      <c r="Q113" s="55" t="s">
        <v>184</v>
      </c>
      <c r="R113" s="55"/>
      <c r="S113" s="55"/>
      <c r="T113" s="55"/>
      <c r="U113" s="55"/>
      <c r="V113" s="129" t="s">
        <v>187</v>
      </c>
      <c r="W113" s="63"/>
      <c r="X113" s="63"/>
      <c r="Y113" s="63"/>
      <c r="Z113" s="63"/>
      <c r="AA113" s="63"/>
      <c r="AB113" s="63"/>
      <c r="AC113" s="63"/>
      <c r="AD113" s="63"/>
      <c r="AE113" s="64"/>
      <c r="AF113" s="107">
        <v>0</v>
      </c>
      <c r="AG113" s="107"/>
      <c r="AH113" s="107"/>
      <c r="AI113" s="107"/>
      <c r="AJ113" s="107"/>
      <c r="AK113" s="107">
        <v>0</v>
      </c>
      <c r="AL113" s="107"/>
      <c r="AM113" s="107"/>
      <c r="AN113" s="107"/>
      <c r="AO113" s="107"/>
      <c r="AP113" s="107">
        <v>0</v>
      </c>
      <c r="AQ113" s="107"/>
      <c r="AR113" s="107"/>
      <c r="AS113" s="107"/>
      <c r="AT113" s="107"/>
      <c r="AU113" s="107">
        <v>56</v>
      </c>
      <c r="AV113" s="107"/>
      <c r="AW113" s="107"/>
      <c r="AX113" s="107"/>
      <c r="AY113" s="107"/>
      <c r="AZ113" s="107">
        <v>0</v>
      </c>
      <c r="BA113" s="107"/>
      <c r="BB113" s="107"/>
      <c r="BC113" s="107"/>
      <c r="BD113" s="107"/>
      <c r="BE113" s="107">
        <v>56</v>
      </c>
      <c r="BF113" s="107"/>
      <c r="BG113" s="107"/>
      <c r="BH113" s="107"/>
      <c r="BI113" s="107"/>
      <c r="BJ113" s="107">
        <v>56</v>
      </c>
      <c r="BK113" s="107"/>
      <c r="BL113" s="107"/>
      <c r="BM113" s="107"/>
      <c r="BN113" s="107"/>
      <c r="BO113" s="107">
        <v>0</v>
      </c>
      <c r="BP113" s="107"/>
      <c r="BQ113" s="107"/>
      <c r="BR113" s="107"/>
      <c r="BS113" s="107"/>
      <c r="BT113" s="107">
        <v>56</v>
      </c>
      <c r="BU113" s="107"/>
      <c r="BV113" s="107"/>
      <c r="BW113" s="107"/>
      <c r="BX113" s="107"/>
    </row>
    <row r="114" spans="1:79" s="6" customFormat="1" ht="15" customHeight="1" x14ac:dyDescent="0.25">
      <c r="A114" s="88">
        <v>0</v>
      </c>
      <c r="B114" s="89"/>
      <c r="C114" s="89"/>
      <c r="D114" s="108" t="s">
        <v>189</v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6"/>
      <c r="Q114" s="106"/>
      <c r="R114" s="106"/>
      <c r="S114" s="106"/>
      <c r="T114" s="106"/>
      <c r="U114" s="106"/>
      <c r="V114" s="108"/>
      <c r="W114" s="95"/>
      <c r="X114" s="95"/>
      <c r="Y114" s="95"/>
      <c r="Z114" s="95"/>
      <c r="AA114" s="95"/>
      <c r="AB114" s="95"/>
      <c r="AC114" s="95"/>
      <c r="AD114" s="95"/>
      <c r="AE114" s="96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4"/>
      <c r="BC114" s="104"/>
      <c r="BD114" s="104"/>
      <c r="BE114" s="104"/>
      <c r="BF114" s="104"/>
      <c r="BG114" s="104"/>
      <c r="BH114" s="104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4"/>
      <c r="BW114" s="104"/>
      <c r="BX114" s="104"/>
    </row>
    <row r="115" spans="1:79" s="25" customFormat="1" ht="15" customHeight="1" x14ac:dyDescent="0.25">
      <c r="A115" s="59">
        <v>0</v>
      </c>
      <c r="B115" s="60"/>
      <c r="C115" s="60"/>
      <c r="D115" s="129" t="s">
        <v>190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4"/>
      <c r="Q115" s="55" t="s">
        <v>180</v>
      </c>
      <c r="R115" s="55"/>
      <c r="S115" s="55"/>
      <c r="T115" s="55"/>
      <c r="U115" s="55"/>
      <c r="V115" s="129" t="s">
        <v>191</v>
      </c>
      <c r="W115" s="63"/>
      <c r="X115" s="63"/>
      <c r="Y115" s="63"/>
      <c r="Z115" s="63"/>
      <c r="AA115" s="63"/>
      <c r="AB115" s="63"/>
      <c r="AC115" s="63"/>
      <c r="AD115" s="63"/>
      <c r="AE115" s="64"/>
      <c r="AF115" s="107">
        <v>0</v>
      </c>
      <c r="AG115" s="107"/>
      <c r="AH115" s="107"/>
      <c r="AI115" s="107"/>
      <c r="AJ115" s="107"/>
      <c r="AK115" s="107">
        <v>0</v>
      </c>
      <c r="AL115" s="107"/>
      <c r="AM115" s="107"/>
      <c r="AN115" s="107"/>
      <c r="AO115" s="107"/>
      <c r="AP115" s="107">
        <v>0</v>
      </c>
      <c r="AQ115" s="107"/>
      <c r="AR115" s="107"/>
      <c r="AS115" s="107"/>
      <c r="AT115" s="107"/>
      <c r="AU115" s="107">
        <v>322</v>
      </c>
      <c r="AV115" s="107"/>
      <c r="AW115" s="107"/>
      <c r="AX115" s="107"/>
      <c r="AY115" s="107"/>
      <c r="AZ115" s="107">
        <v>0</v>
      </c>
      <c r="BA115" s="107"/>
      <c r="BB115" s="107"/>
      <c r="BC115" s="107"/>
      <c r="BD115" s="107"/>
      <c r="BE115" s="107">
        <v>322</v>
      </c>
      <c r="BF115" s="107"/>
      <c r="BG115" s="107"/>
      <c r="BH115" s="107"/>
      <c r="BI115" s="107"/>
      <c r="BJ115" s="107">
        <v>413</v>
      </c>
      <c r="BK115" s="107"/>
      <c r="BL115" s="107"/>
      <c r="BM115" s="107"/>
      <c r="BN115" s="107"/>
      <c r="BO115" s="107">
        <v>0</v>
      </c>
      <c r="BP115" s="107"/>
      <c r="BQ115" s="107"/>
      <c r="BR115" s="107"/>
      <c r="BS115" s="107"/>
      <c r="BT115" s="107">
        <v>413</v>
      </c>
      <c r="BU115" s="107"/>
      <c r="BV115" s="107"/>
      <c r="BW115" s="107"/>
      <c r="BX115" s="107"/>
    </row>
    <row r="116" spans="1:79" s="6" customFormat="1" ht="15" customHeight="1" x14ac:dyDescent="0.25">
      <c r="A116" s="88">
        <v>0</v>
      </c>
      <c r="B116" s="89"/>
      <c r="C116" s="89"/>
      <c r="D116" s="108" t="s">
        <v>192</v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6"/>
      <c r="Q116" s="106"/>
      <c r="R116" s="106"/>
      <c r="S116" s="106"/>
      <c r="T116" s="106"/>
      <c r="U116" s="106"/>
      <c r="V116" s="108"/>
      <c r="W116" s="95"/>
      <c r="X116" s="95"/>
      <c r="Y116" s="95"/>
      <c r="Z116" s="95"/>
      <c r="AA116" s="95"/>
      <c r="AB116" s="95"/>
      <c r="AC116" s="95"/>
      <c r="AD116" s="95"/>
      <c r="AE116" s="96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04"/>
      <c r="BF116" s="104"/>
      <c r="BG116" s="104"/>
      <c r="BH116" s="104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4"/>
      <c r="BV116" s="104"/>
      <c r="BW116" s="104"/>
      <c r="BX116" s="104"/>
    </row>
    <row r="117" spans="1:79" s="25" customFormat="1" ht="27.6" customHeight="1" x14ac:dyDescent="0.25">
      <c r="A117" s="59">
        <v>0</v>
      </c>
      <c r="B117" s="60"/>
      <c r="C117" s="60"/>
      <c r="D117" s="129" t="s">
        <v>193</v>
      </c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4"/>
      <c r="Q117" s="55" t="s">
        <v>194</v>
      </c>
      <c r="R117" s="55"/>
      <c r="S117" s="55"/>
      <c r="T117" s="55"/>
      <c r="U117" s="55"/>
      <c r="V117" s="129" t="s">
        <v>181</v>
      </c>
      <c r="W117" s="63"/>
      <c r="X117" s="63"/>
      <c r="Y117" s="63"/>
      <c r="Z117" s="63"/>
      <c r="AA117" s="63"/>
      <c r="AB117" s="63"/>
      <c r="AC117" s="63"/>
      <c r="AD117" s="63"/>
      <c r="AE117" s="64"/>
      <c r="AF117" s="107">
        <v>0</v>
      </c>
      <c r="AG117" s="107"/>
      <c r="AH117" s="107"/>
      <c r="AI117" s="107"/>
      <c r="AJ117" s="107"/>
      <c r="AK117" s="107">
        <v>0</v>
      </c>
      <c r="AL117" s="107"/>
      <c r="AM117" s="107"/>
      <c r="AN117" s="107"/>
      <c r="AO117" s="107"/>
      <c r="AP117" s="107">
        <v>0</v>
      </c>
      <c r="AQ117" s="107"/>
      <c r="AR117" s="107"/>
      <c r="AS117" s="107"/>
      <c r="AT117" s="107"/>
      <c r="AU117" s="107">
        <v>100</v>
      </c>
      <c r="AV117" s="107"/>
      <c r="AW117" s="107"/>
      <c r="AX117" s="107"/>
      <c r="AY117" s="107"/>
      <c r="AZ117" s="107">
        <v>0</v>
      </c>
      <c r="BA117" s="107"/>
      <c r="BB117" s="107"/>
      <c r="BC117" s="107"/>
      <c r="BD117" s="107"/>
      <c r="BE117" s="107">
        <v>100</v>
      </c>
      <c r="BF117" s="107"/>
      <c r="BG117" s="107"/>
      <c r="BH117" s="107"/>
      <c r="BI117" s="107"/>
      <c r="BJ117" s="107">
        <v>100</v>
      </c>
      <c r="BK117" s="107"/>
      <c r="BL117" s="107"/>
      <c r="BM117" s="107"/>
      <c r="BN117" s="107"/>
      <c r="BO117" s="107">
        <v>0</v>
      </c>
      <c r="BP117" s="107"/>
      <c r="BQ117" s="107"/>
      <c r="BR117" s="107"/>
      <c r="BS117" s="107"/>
      <c r="BT117" s="107">
        <v>100</v>
      </c>
      <c r="BU117" s="107"/>
      <c r="BV117" s="107"/>
      <c r="BW117" s="107"/>
      <c r="BX117" s="107"/>
    </row>
    <row r="119" spans="1:79" ht="14.25" customHeight="1" x14ac:dyDescent="0.25">
      <c r="A119" s="34" t="s">
        <v>241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79" ht="23.1" customHeight="1" x14ac:dyDescent="0.25">
      <c r="A120" s="49" t="s">
        <v>6</v>
      </c>
      <c r="B120" s="50"/>
      <c r="C120" s="50"/>
      <c r="D120" s="55" t="s">
        <v>9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 t="s">
        <v>8</v>
      </c>
      <c r="R120" s="55"/>
      <c r="S120" s="55"/>
      <c r="T120" s="55"/>
      <c r="U120" s="55"/>
      <c r="V120" s="55" t="s">
        <v>7</v>
      </c>
      <c r="W120" s="55"/>
      <c r="X120" s="55"/>
      <c r="Y120" s="55"/>
      <c r="Z120" s="55"/>
      <c r="AA120" s="55"/>
      <c r="AB120" s="55"/>
      <c r="AC120" s="55"/>
      <c r="AD120" s="55"/>
      <c r="AE120" s="55"/>
      <c r="AF120" s="41" t="s">
        <v>232</v>
      </c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3"/>
      <c r="AU120" s="41" t="s">
        <v>237</v>
      </c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3"/>
    </row>
    <row r="121" spans="1:79" ht="28.5" customHeight="1" x14ac:dyDescent="0.25">
      <c r="A121" s="52"/>
      <c r="B121" s="53"/>
      <c r="C121" s="53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 t="s">
        <v>4</v>
      </c>
      <c r="AG121" s="55"/>
      <c r="AH121" s="55"/>
      <c r="AI121" s="55"/>
      <c r="AJ121" s="55"/>
      <c r="AK121" s="55" t="s">
        <v>3</v>
      </c>
      <c r="AL121" s="55"/>
      <c r="AM121" s="55"/>
      <c r="AN121" s="55"/>
      <c r="AO121" s="55"/>
      <c r="AP121" s="55" t="s">
        <v>123</v>
      </c>
      <c r="AQ121" s="55"/>
      <c r="AR121" s="55"/>
      <c r="AS121" s="55"/>
      <c r="AT121" s="55"/>
      <c r="AU121" s="55" t="s">
        <v>4</v>
      </c>
      <c r="AV121" s="55"/>
      <c r="AW121" s="55"/>
      <c r="AX121" s="55"/>
      <c r="AY121" s="55"/>
      <c r="AZ121" s="55" t="s">
        <v>3</v>
      </c>
      <c r="BA121" s="55"/>
      <c r="BB121" s="55"/>
      <c r="BC121" s="55"/>
      <c r="BD121" s="55"/>
      <c r="BE121" s="55" t="s">
        <v>90</v>
      </c>
      <c r="BF121" s="55"/>
      <c r="BG121" s="55"/>
      <c r="BH121" s="55"/>
      <c r="BI121" s="55"/>
    </row>
    <row r="122" spans="1:79" ht="15" customHeight="1" x14ac:dyDescent="0.25">
      <c r="A122" s="41">
        <v>1</v>
      </c>
      <c r="B122" s="42"/>
      <c r="C122" s="42"/>
      <c r="D122" s="55">
        <v>2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>
        <v>3</v>
      </c>
      <c r="R122" s="55"/>
      <c r="S122" s="55"/>
      <c r="T122" s="55"/>
      <c r="U122" s="55"/>
      <c r="V122" s="55">
        <v>4</v>
      </c>
      <c r="W122" s="55"/>
      <c r="X122" s="55"/>
      <c r="Y122" s="55"/>
      <c r="Z122" s="55"/>
      <c r="AA122" s="55"/>
      <c r="AB122" s="55"/>
      <c r="AC122" s="55"/>
      <c r="AD122" s="55"/>
      <c r="AE122" s="55"/>
      <c r="AF122" s="55">
        <v>5</v>
      </c>
      <c r="AG122" s="55"/>
      <c r="AH122" s="55"/>
      <c r="AI122" s="55"/>
      <c r="AJ122" s="55"/>
      <c r="AK122" s="55">
        <v>6</v>
      </c>
      <c r="AL122" s="55"/>
      <c r="AM122" s="55"/>
      <c r="AN122" s="55"/>
      <c r="AO122" s="55"/>
      <c r="AP122" s="55">
        <v>7</v>
      </c>
      <c r="AQ122" s="55"/>
      <c r="AR122" s="55"/>
      <c r="AS122" s="55"/>
      <c r="AT122" s="55"/>
      <c r="AU122" s="55">
        <v>8</v>
      </c>
      <c r="AV122" s="55"/>
      <c r="AW122" s="55"/>
      <c r="AX122" s="55"/>
      <c r="AY122" s="55"/>
      <c r="AZ122" s="55">
        <v>9</v>
      </c>
      <c r="BA122" s="55"/>
      <c r="BB122" s="55"/>
      <c r="BC122" s="55"/>
      <c r="BD122" s="55"/>
      <c r="BE122" s="55">
        <v>10</v>
      </c>
      <c r="BF122" s="55"/>
      <c r="BG122" s="55"/>
      <c r="BH122" s="55"/>
      <c r="BI122" s="55"/>
    </row>
    <row r="123" spans="1:79" ht="15.75" hidden="1" customHeight="1" x14ac:dyDescent="0.25">
      <c r="A123" s="69" t="s">
        <v>154</v>
      </c>
      <c r="B123" s="70"/>
      <c r="C123" s="70"/>
      <c r="D123" s="55" t="s">
        <v>57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 t="s">
        <v>70</v>
      </c>
      <c r="R123" s="55"/>
      <c r="S123" s="55"/>
      <c r="T123" s="55"/>
      <c r="U123" s="55"/>
      <c r="V123" s="55" t="s">
        <v>71</v>
      </c>
      <c r="W123" s="55"/>
      <c r="X123" s="55"/>
      <c r="Y123" s="55"/>
      <c r="Z123" s="55"/>
      <c r="AA123" s="55"/>
      <c r="AB123" s="55"/>
      <c r="AC123" s="55"/>
      <c r="AD123" s="55"/>
      <c r="AE123" s="55"/>
      <c r="AF123" s="79" t="s">
        <v>107</v>
      </c>
      <c r="AG123" s="79"/>
      <c r="AH123" s="79"/>
      <c r="AI123" s="79"/>
      <c r="AJ123" s="79"/>
      <c r="AK123" s="105" t="s">
        <v>108</v>
      </c>
      <c r="AL123" s="105"/>
      <c r="AM123" s="105"/>
      <c r="AN123" s="105"/>
      <c r="AO123" s="105"/>
      <c r="AP123" s="87" t="s">
        <v>178</v>
      </c>
      <c r="AQ123" s="87"/>
      <c r="AR123" s="87"/>
      <c r="AS123" s="87"/>
      <c r="AT123" s="87"/>
      <c r="AU123" s="79" t="s">
        <v>109</v>
      </c>
      <c r="AV123" s="79"/>
      <c r="AW123" s="79"/>
      <c r="AX123" s="79"/>
      <c r="AY123" s="79"/>
      <c r="AZ123" s="105" t="s">
        <v>110</v>
      </c>
      <c r="BA123" s="105"/>
      <c r="BB123" s="105"/>
      <c r="BC123" s="105"/>
      <c r="BD123" s="105"/>
      <c r="BE123" s="87" t="s">
        <v>178</v>
      </c>
      <c r="BF123" s="87"/>
      <c r="BG123" s="87"/>
      <c r="BH123" s="87"/>
      <c r="BI123" s="87"/>
      <c r="CA123" t="s">
        <v>39</v>
      </c>
    </row>
    <row r="124" spans="1:79" s="6" customFormat="1" ht="13.8" x14ac:dyDescent="0.25">
      <c r="A124" s="88">
        <v>0</v>
      </c>
      <c r="B124" s="89"/>
      <c r="C124" s="89"/>
      <c r="D124" s="106" t="s">
        <v>177</v>
      </c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4"/>
      <c r="AX124" s="104"/>
      <c r="AY124" s="104"/>
      <c r="AZ124" s="104"/>
      <c r="BA124" s="104"/>
      <c r="BB124" s="104"/>
      <c r="BC124" s="104"/>
      <c r="BD124" s="104"/>
      <c r="BE124" s="104"/>
      <c r="BF124" s="104"/>
      <c r="BG124" s="104"/>
      <c r="BH124" s="104"/>
      <c r="BI124" s="104"/>
      <c r="CA124" s="6" t="s">
        <v>40</v>
      </c>
    </row>
    <row r="125" spans="1:79" s="25" customFormat="1" ht="13.8" customHeight="1" x14ac:dyDescent="0.25">
      <c r="A125" s="59">
        <v>0</v>
      </c>
      <c r="B125" s="60"/>
      <c r="C125" s="60"/>
      <c r="D125" s="129" t="s">
        <v>179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55" t="s">
        <v>180</v>
      </c>
      <c r="R125" s="55"/>
      <c r="S125" s="55"/>
      <c r="T125" s="55"/>
      <c r="U125" s="55"/>
      <c r="V125" s="55" t="s">
        <v>181</v>
      </c>
      <c r="W125" s="55"/>
      <c r="X125" s="55"/>
      <c r="Y125" s="55"/>
      <c r="Z125" s="55"/>
      <c r="AA125" s="55"/>
      <c r="AB125" s="55"/>
      <c r="AC125" s="55"/>
      <c r="AD125" s="55"/>
      <c r="AE125" s="55"/>
      <c r="AF125" s="107">
        <v>50000</v>
      </c>
      <c r="AG125" s="107"/>
      <c r="AH125" s="107"/>
      <c r="AI125" s="107"/>
      <c r="AJ125" s="107"/>
      <c r="AK125" s="107">
        <v>0</v>
      </c>
      <c r="AL125" s="107"/>
      <c r="AM125" s="107"/>
      <c r="AN125" s="107"/>
      <c r="AO125" s="107"/>
      <c r="AP125" s="107">
        <v>50000</v>
      </c>
      <c r="AQ125" s="107"/>
      <c r="AR125" s="107"/>
      <c r="AS125" s="107"/>
      <c r="AT125" s="107"/>
      <c r="AU125" s="107">
        <v>50000</v>
      </c>
      <c r="AV125" s="107"/>
      <c r="AW125" s="107"/>
      <c r="AX125" s="107"/>
      <c r="AY125" s="107"/>
      <c r="AZ125" s="107">
        <v>0</v>
      </c>
      <c r="BA125" s="107"/>
      <c r="BB125" s="107"/>
      <c r="BC125" s="107"/>
      <c r="BD125" s="107"/>
      <c r="BE125" s="107">
        <v>50000</v>
      </c>
      <c r="BF125" s="107"/>
      <c r="BG125" s="107"/>
      <c r="BH125" s="107"/>
      <c r="BI125" s="107"/>
    </row>
    <row r="126" spans="1:79" s="6" customFormat="1" ht="13.8" x14ac:dyDescent="0.25">
      <c r="A126" s="88">
        <v>0</v>
      </c>
      <c r="B126" s="89"/>
      <c r="C126" s="89"/>
      <c r="D126" s="108" t="s">
        <v>182</v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</row>
    <row r="127" spans="1:79" s="25" customFormat="1" ht="57.6" customHeight="1" x14ac:dyDescent="0.25">
      <c r="A127" s="59">
        <v>0</v>
      </c>
      <c r="B127" s="60"/>
      <c r="C127" s="60"/>
      <c r="D127" s="129" t="s">
        <v>183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55" t="s">
        <v>184</v>
      </c>
      <c r="R127" s="55"/>
      <c r="S127" s="55"/>
      <c r="T127" s="55"/>
      <c r="U127" s="55"/>
      <c r="V127" s="129" t="s">
        <v>185</v>
      </c>
      <c r="W127" s="63"/>
      <c r="X127" s="63"/>
      <c r="Y127" s="63"/>
      <c r="Z127" s="63"/>
      <c r="AA127" s="63"/>
      <c r="AB127" s="63"/>
      <c r="AC127" s="63"/>
      <c r="AD127" s="63"/>
      <c r="AE127" s="64"/>
      <c r="AF127" s="107">
        <v>121</v>
      </c>
      <c r="AG127" s="107"/>
      <c r="AH127" s="107"/>
      <c r="AI127" s="107"/>
      <c r="AJ127" s="107"/>
      <c r="AK127" s="107">
        <v>0</v>
      </c>
      <c r="AL127" s="107"/>
      <c r="AM127" s="107"/>
      <c r="AN127" s="107"/>
      <c r="AO127" s="107"/>
      <c r="AP127" s="107">
        <v>121</v>
      </c>
      <c r="AQ127" s="107"/>
      <c r="AR127" s="107"/>
      <c r="AS127" s="107"/>
      <c r="AT127" s="107"/>
      <c r="AU127" s="107">
        <v>121</v>
      </c>
      <c r="AV127" s="107"/>
      <c r="AW127" s="107"/>
      <c r="AX127" s="107"/>
      <c r="AY127" s="107"/>
      <c r="AZ127" s="107">
        <v>0</v>
      </c>
      <c r="BA127" s="107"/>
      <c r="BB127" s="107"/>
      <c r="BC127" s="107"/>
      <c r="BD127" s="107"/>
      <c r="BE127" s="107">
        <v>121</v>
      </c>
      <c r="BF127" s="107"/>
      <c r="BG127" s="107"/>
      <c r="BH127" s="107"/>
      <c r="BI127" s="107"/>
    </row>
    <row r="128" spans="1:79" s="25" customFormat="1" ht="13.8" x14ac:dyDescent="0.25">
      <c r="A128" s="59">
        <v>0</v>
      </c>
      <c r="B128" s="60"/>
      <c r="C128" s="60"/>
      <c r="D128" s="129" t="s">
        <v>186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55" t="s">
        <v>184</v>
      </c>
      <c r="R128" s="55"/>
      <c r="S128" s="55"/>
      <c r="T128" s="55"/>
      <c r="U128" s="55"/>
      <c r="V128" s="129" t="s">
        <v>187</v>
      </c>
      <c r="W128" s="63"/>
      <c r="X128" s="63"/>
      <c r="Y128" s="63"/>
      <c r="Z128" s="63"/>
      <c r="AA128" s="63"/>
      <c r="AB128" s="63"/>
      <c r="AC128" s="63"/>
      <c r="AD128" s="63"/>
      <c r="AE128" s="64"/>
      <c r="AF128" s="107">
        <v>65</v>
      </c>
      <c r="AG128" s="107"/>
      <c r="AH128" s="107"/>
      <c r="AI128" s="107"/>
      <c r="AJ128" s="107"/>
      <c r="AK128" s="107">
        <v>0</v>
      </c>
      <c r="AL128" s="107"/>
      <c r="AM128" s="107"/>
      <c r="AN128" s="107"/>
      <c r="AO128" s="107"/>
      <c r="AP128" s="107">
        <v>65</v>
      </c>
      <c r="AQ128" s="107"/>
      <c r="AR128" s="107"/>
      <c r="AS128" s="107"/>
      <c r="AT128" s="107"/>
      <c r="AU128" s="107">
        <v>65</v>
      </c>
      <c r="AV128" s="107"/>
      <c r="AW128" s="107"/>
      <c r="AX128" s="107"/>
      <c r="AY128" s="107"/>
      <c r="AZ128" s="107">
        <v>0</v>
      </c>
      <c r="BA128" s="107"/>
      <c r="BB128" s="107"/>
      <c r="BC128" s="107"/>
      <c r="BD128" s="107"/>
      <c r="BE128" s="107">
        <v>65</v>
      </c>
      <c r="BF128" s="107"/>
      <c r="BG128" s="107"/>
      <c r="BH128" s="107"/>
      <c r="BI128" s="107"/>
    </row>
    <row r="129" spans="1:79" s="25" customFormat="1" ht="13.8" x14ac:dyDescent="0.25">
      <c r="A129" s="59">
        <v>0</v>
      </c>
      <c r="B129" s="60"/>
      <c r="C129" s="60"/>
      <c r="D129" s="129" t="s">
        <v>188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5" t="s">
        <v>184</v>
      </c>
      <c r="R129" s="55"/>
      <c r="S129" s="55"/>
      <c r="T129" s="55"/>
      <c r="U129" s="55"/>
      <c r="V129" s="129" t="s">
        <v>187</v>
      </c>
      <c r="W129" s="63"/>
      <c r="X129" s="63"/>
      <c r="Y129" s="63"/>
      <c r="Z129" s="63"/>
      <c r="AA129" s="63"/>
      <c r="AB129" s="63"/>
      <c r="AC129" s="63"/>
      <c r="AD129" s="63"/>
      <c r="AE129" s="64"/>
      <c r="AF129" s="107">
        <v>56</v>
      </c>
      <c r="AG129" s="107"/>
      <c r="AH129" s="107"/>
      <c r="AI129" s="107"/>
      <c r="AJ129" s="107"/>
      <c r="AK129" s="107">
        <v>0</v>
      </c>
      <c r="AL129" s="107"/>
      <c r="AM129" s="107"/>
      <c r="AN129" s="107"/>
      <c r="AO129" s="107"/>
      <c r="AP129" s="107">
        <v>56</v>
      </c>
      <c r="AQ129" s="107"/>
      <c r="AR129" s="107"/>
      <c r="AS129" s="107"/>
      <c r="AT129" s="107"/>
      <c r="AU129" s="107">
        <v>56</v>
      </c>
      <c r="AV129" s="107"/>
      <c r="AW129" s="107"/>
      <c r="AX129" s="107"/>
      <c r="AY129" s="107"/>
      <c r="AZ129" s="107">
        <v>0</v>
      </c>
      <c r="BA129" s="107"/>
      <c r="BB129" s="107"/>
      <c r="BC129" s="107"/>
      <c r="BD129" s="107"/>
      <c r="BE129" s="107">
        <v>56</v>
      </c>
      <c r="BF129" s="107"/>
      <c r="BG129" s="107"/>
      <c r="BH129" s="107"/>
      <c r="BI129" s="107"/>
    </row>
    <row r="130" spans="1:79" s="6" customFormat="1" ht="13.8" x14ac:dyDescent="0.25">
      <c r="A130" s="88">
        <v>0</v>
      </c>
      <c r="B130" s="89"/>
      <c r="C130" s="89"/>
      <c r="D130" s="108" t="s">
        <v>189</v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6"/>
      <c r="Q130" s="106"/>
      <c r="R130" s="106"/>
      <c r="S130" s="106"/>
      <c r="T130" s="106"/>
      <c r="U130" s="106"/>
      <c r="V130" s="108"/>
      <c r="W130" s="95"/>
      <c r="X130" s="95"/>
      <c r="Y130" s="95"/>
      <c r="Z130" s="95"/>
      <c r="AA130" s="95"/>
      <c r="AB130" s="95"/>
      <c r="AC130" s="95"/>
      <c r="AD130" s="95"/>
      <c r="AE130" s="96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104"/>
      <c r="BD130" s="104"/>
      <c r="BE130" s="104"/>
      <c r="BF130" s="104"/>
      <c r="BG130" s="104"/>
      <c r="BH130" s="104"/>
      <c r="BI130" s="104"/>
    </row>
    <row r="131" spans="1:79" s="25" customFormat="1" ht="13.8" customHeight="1" x14ac:dyDescent="0.25">
      <c r="A131" s="59">
        <v>0</v>
      </c>
      <c r="B131" s="60"/>
      <c r="C131" s="60"/>
      <c r="D131" s="129" t="s">
        <v>190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  <c r="Q131" s="55" t="s">
        <v>180</v>
      </c>
      <c r="R131" s="55"/>
      <c r="S131" s="55"/>
      <c r="T131" s="55"/>
      <c r="U131" s="55"/>
      <c r="V131" s="129" t="s">
        <v>191</v>
      </c>
      <c r="W131" s="63"/>
      <c r="X131" s="63"/>
      <c r="Y131" s="63"/>
      <c r="Z131" s="63"/>
      <c r="AA131" s="63"/>
      <c r="AB131" s="63"/>
      <c r="AC131" s="63"/>
      <c r="AD131" s="63"/>
      <c r="AE131" s="64"/>
      <c r="AF131" s="107">
        <v>413</v>
      </c>
      <c r="AG131" s="107"/>
      <c r="AH131" s="107"/>
      <c r="AI131" s="107"/>
      <c r="AJ131" s="107"/>
      <c r="AK131" s="107">
        <v>0</v>
      </c>
      <c r="AL131" s="107"/>
      <c r="AM131" s="107"/>
      <c r="AN131" s="107"/>
      <c r="AO131" s="107"/>
      <c r="AP131" s="107">
        <v>413</v>
      </c>
      <c r="AQ131" s="107"/>
      <c r="AR131" s="107"/>
      <c r="AS131" s="107"/>
      <c r="AT131" s="107"/>
      <c r="AU131" s="107">
        <v>413</v>
      </c>
      <c r="AV131" s="107"/>
      <c r="AW131" s="107"/>
      <c r="AX131" s="107"/>
      <c r="AY131" s="107"/>
      <c r="AZ131" s="107">
        <v>0</v>
      </c>
      <c r="BA131" s="107"/>
      <c r="BB131" s="107"/>
      <c r="BC131" s="107"/>
      <c r="BD131" s="107"/>
      <c r="BE131" s="107">
        <v>413</v>
      </c>
      <c r="BF131" s="107"/>
      <c r="BG131" s="107"/>
      <c r="BH131" s="107"/>
      <c r="BI131" s="107"/>
    </row>
    <row r="132" spans="1:79" s="6" customFormat="1" ht="13.8" x14ac:dyDescent="0.25">
      <c r="A132" s="88">
        <v>0</v>
      </c>
      <c r="B132" s="89"/>
      <c r="C132" s="89"/>
      <c r="D132" s="108" t="s">
        <v>192</v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6"/>
      <c r="Q132" s="106"/>
      <c r="R132" s="106"/>
      <c r="S132" s="106"/>
      <c r="T132" s="106"/>
      <c r="U132" s="106"/>
      <c r="V132" s="108"/>
      <c r="W132" s="95"/>
      <c r="X132" s="95"/>
      <c r="Y132" s="95"/>
      <c r="Z132" s="95"/>
      <c r="AA132" s="95"/>
      <c r="AB132" s="95"/>
      <c r="AC132" s="95"/>
      <c r="AD132" s="95"/>
      <c r="AE132" s="96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</row>
    <row r="133" spans="1:79" s="25" customFormat="1" ht="27.6" customHeight="1" x14ac:dyDescent="0.25">
      <c r="A133" s="59">
        <v>0</v>
      </c>
      <c r="B133" s="60"/>
      <c r="C133" s="60"/>
      <c r="D133" s="129" t="s">
        <v>193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4"/>
      <c r="Q133" s="55" t="s">
        <v>194</v>
      </c>
      <c r="R133" s="55"/>
      <c r="S133" s="55"/>
      <c r="T133" s="55"/>
      <c r="U133" s="55"/>
      <c r="V133" s="129" t="s">
        <v>181</v>
      </c>
      <c r="W133" s="63"/>
      <c r="X133" s="63"/>
      <c r="Y133" s="63"/>
      <c r="Z133" s="63"/>
      <c r="AA133" s="63"/>
      <c r="AB133" s="63"/>
      <c r="AC133" s="63"/>
      <c r="AD133" s="63"/>
      <c r="AE133" s="64"/>
      <c r="AF133" s="107">
        <v>100</v>
      </c>
      <c r="AG133" s="107"/>
      <c r="AH133" s="107"/>
      <c r="AI133" s="107"/>
      <c r="AJ133" s="107"/>
      <c r="AK133" s="107">
        <v>0</v>
      </c>
      <c r="AL133" s="107"/>
      <c r="AM133" s="107"/>
      <c r="AN133" s="107"/>
      <c r="AO133" s="107"/>
      <c r="AP133" s="107">
        <v>100</v>
      </c>
      <c r="AQ133" s="107"/>
      <c r="AR133" s="107"/>
      <c r="AS133" s="107"/>
      <c r="AT133" s="107"/>
      <c r="AU133" s="107">
        <v>100</v>
      </c>
      <c r="AV133" s="107"/>
      <c r="AW133" s="107"/>
      <c r="AX133" s="107"/>
      <c r="AY133" s="107"/>
      <c r="AZ133" s="107">
        <v>0</v>
      </c>
      <c r="BA133" s="107"/>
      <c r="BB133" s="107"/>
      <c r="BC133" s="107"/>
      <c r="BD133" s="107"/>
      <c r="BE133" s="107">
        <v>100</v>
      </c>
      <c r="BF133" s="107"/>
      <c r="BG133" s="107"/>
      <c r="BH133" s="107"/>
      <c r="BI133" s="107"/>
    </row>
    <row r="135" spans="1:79" ht="14.25" customHeight="1" x14ac:dyDescent="0.25">
      <c r="A135" s="34" t="s">
        <v>124</v>
      </c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79" ht="15" hidden="1" customHeight="1" x14ac:dyDescent="0.25">
      <c r="A136" s="75" t="s">
        <v>210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</row>
    <row r="137" spans="1:79" ht="12.9" customHeight="1" x14ac:dyDescent="0.25">
      <c r="A137" s="49" t="s">
        <v>19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1"/>
      <c r="U137" s="55" t="s">
        <v>211</v>
      </c>
      <c r="V137" s="55"/>
      <c r="W137" s="55"/>
      <c r="X137" s="55"/>
      <c r="Y137" s="55"/>
      <c r="Z137" s="55"/>
      <c r="AA137" s="55"/>
      <c r="AB137" s="55"/>
      <c r="AC137" s="55"/>
      <c r="AD137" s="55"/>
      <c r="AE137" s="55" t="s">
        <v>214</v>
      </c>
      <c r="AF137" s="55"/>
      <c r="AG137" s="55"/>
      <c r="AH137" s="55"/>
      <c r="AI137" s="55"/>
      <c r="AJ137" s="55"/>
      <c r="AK137" s="55"/>
      <c r="AL137" s="55"/>
      <c r="AM137" s="55"/>
      <c r="AN137" s="55"/>
      <c r="AO137" s="55" t="s">
        <v>221</v>
      </c>
      <c r="AP137" s="55"/>
      <c r="AQ137" s="55"/>
      <c r="AR137" s="55"/>
      <c r="AS137" s="55"/>
      <c r="AT137" s="55"/>
      <c r="AU137" s="55"/>
      <c r="AV137" s="55"/>
      <c r="AW137" s="55"/>
      <c r="AX137" s="55"/>
      <c r="AY137" s="55" t="s">
        <v>232</v>
      </c>
      <c r="AZ137" s="55"/>
      <c r="BA137" s="55"/>
      <c r="BB137" s="55"/>
      <c r="BC137" s="55"/>
      <c r="BD137" s="55"/>
      <c r="BE137" s="55"/>
      <c r="BF137" s="55"/>
      <c r="BG137" s="55"/>
      <c r="BH137" s="55"/>
      <c r="BI137" s="55" t="s">
        <v>237</v>
      </c>
      <c r="BJ137" s="55"/>
      <c r="BK137" s="55"/>
      <c r="BL137" s="55"/>
      <c r="BM137" s="55"/>
      <c r="BN137" s="55"/>
      <c r="BO137" s="55"/>
      <c r="BP137" s="55"/>
      <c r="BQ137" s="55"/>
      <c r="BR137" s="55"/>
    </row>
    <row r="138" spans="1:79" ht="30" customHeight="1" x14ac:dyDescent="0.25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4"/>
      <c r="U138" s="55" t="s">
        <v>4</v>
      </c>
      <c r="V138" s="55"/>
      <c r="W138" s="55"/>
      <c r="X138" s="55"/>
      <c r="Y138" s="55"/>
      <c r="Z138" s="55" t="s">
        <v>3</v>
      </c>
      <c r="AA138" s="55"/>
      <c r="AB138" s="55"/>
      <c r="AC138" s="55"/>
      <c r="AD138" s="55"/>
      <c r="AE138" s="55" t="s">
        <v>4</v>
      </c>
      <c r="AF138" s="55"/>
      <c r="AG138" s="55"/>
      <c r="AH138" s="55"/>
      <c r="AI138" s="55"/>
      <c r="AJ138" s="55" t="s">
        <v>3</v>
      </c>
      <c r="AK138" s="55"/>
      <c r="AL138" s="55"/>
      <c r="AM138" s="55"/>
      <c r="AN138" s="55"/>
      <c r="AO138" s="55" t="s">
        <v>4</v>
      </c>
      <c r="AP138" s="55"/>
      <c r="AQ138" s="55"/>
      <c r="AR138" s="55"/>
      <c r="AS138" s="55"/>
      <c r="AT138" s="55" t="s">
        <v>3</v>
      </c>
      <c r="AU138" s="55"/>
      <c r="AV138" s="55"/>
      <c r="AW138" s="55"/>
      <c r="AX138" s="55"/>
      <c r="AY138" s="55" t="s">
        <v>4</v>
      </c>
      <c r="AZ138" s="55"/>
      <c r="BA138" s="55"/>
      <c r="BB138" s="55"/>
      <c r="BC138" s="55"/>
      <c r="BD138" s="55" t="s">
        <v>3</v>
      </c>
      <c r="BE138" s="55"/>
      <c r="BF138" s="55"/>
      <c r="BG138" s="55"/>
      <c r="BH138" s="55"/>
      <c r="BI138" s="55" t="s">
        <v>4</v>
      </c>
      <c r="BJ138" s="55"/>
      <c r="BK138" s="55"/>
      <c r="BL138" s="55"/>
      <c r="BM138" s="55"/>
      <c r="BN138" s="55" t="s">
        <v>3</v>
      </c>
      <c r="BO138" s="55"/>
      <c r="BP138" s="55"/>
      <c r="BQ138" s="55"/>
      <c r="BR138" s="55"/>
    </row>
    <row r="139" spans="1:79" ht="15" customHeight="1" x14ac:dyDescent="0.25">
      <c r="A139" s="41">
        <v>1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3"/>
      <c r="U139" s="55">
        <v>2</v>
      </c>
      <c r="V139" s="55"/>
      <c r="W139" s="55"/>
      <c r="X139" s="55"/>
      <c r="Y139" s="55"/>
      <c r="Z139" s="55">
        <v>3</v>
      </c>
      <c r="AA139" s="55"/>
      <c r="AB139" s="55"/>
      <c r="AC139" s="55"/>
      <c r="AD139" s="55"/>
      <c r="AE139" s="55">
        <v>4</v>
      </c>
      <c r="AF139" s="55"/>
      <c r="AG139" s="55"/>
      <c r="AH139" s="55"/>
      <c r="AI139" s="55"/>
      <c r="AJ139" s="55">
        <v>5</v>
      </c>
      <c r="AK139" s="55"/>
      <c r="AL139" s="55"/>
      <c r="AM139" s="55"/>
      <c r="AN139" s="55"/>
      <c r="AO139" s="55">
        <v>6</v>
      </c>
      <c r="AP139" s="55"/>
      <c r="AQ139" s="55"/>
      <c r="AR139" s="55"/>
      <c r="AS139" s="55"/>
      <c r="AT139" s="55">
        <v>7</v>
      </c>
      <c r="AU139" s="55"/>
      <c r="AV139" s="55"/>
      <c r="AW139" s="55"/>
      <c r="AX139" s="55"/>
      <c r="AY139" s="55">
        <v>8</v>
      </c>
      <c r="AZ139" s="55"/>
      <c r="BA139" s="55"/>
      <c r="BB139" s="55"/>
      <c r="BC139" s="55"/>
      <c r="BD139" s="55">
        <v>9</v>
      </c>
      <c r="BE139" s="55"/>
      <c r="BF139" s="55"/>
      <c r="BG139" s="55"/>
      <c r="BH139" s="55"/>
      <c r="BI139" s="55">
        <v>10</v>
      </c>
      <c r="BJ139" s="55"/>
      <c r="BK139" s="55"/>
      <c r="BL139" s="55"/>
      <c r="BM139" s="55"/>
      <c r="BN139" s="55">
        <v>11</v>
      </c>
      <c r="BO139" s="55"/>
      <c r="BP139" s="55"/>
      <c r="BQ139" s="55"/>
      <c r="BR139" s="55"/>
    </row>
    <row r="140" spans="1:79" s="1" customFormat="1" ht="15.75" hidden="1" customHeight="1" x14ac:dyDescent="0.25">
      <c r="A140" s="69" t="s">
        <v>57</v>
      </c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1"/>
      <c r="U140" s="79" t="s">
        <v>65</v>
      </c>
      <c r="V140" s="79"/>
      <c r="W140" s="79"/>
      <c r="X140" s="79"/>
      <c r="Y140" s="79"/>
      <c r="Z140" s="105" t="s">
        <v>66</v>
      </c>
      <c r="AA140" s="105"/>
      <c r="AB140" s="105"/>
      <c r="AC140" s="105"/>
      <c r="AD140" s="105"/>
      <c r="AE140" s="79" t="s">
        <v>67</v>
      </c>
      <c r="AF140" s="79"/>
      <c r="AG140" s="79"/>
      <c r="AH140" s="79"/>
      <c r="AI140" s="79"/>
      <c r="AJ140" s="105" t="s">
        <v>68</v>
      </c>
      <c r="AK140" s="105"/>
      <c r="AL140" s="105"/>
      <c r="AM140" s="105"/>
      <c r="AN140" s="105"/>
      <c r="AO140" s="79" t="s">
        <v>58</v>
      </c>
      <c r="AP140" s="79"/>
      <c r="AQ140" s="79"/>
      <c r="AR140" s="79"/>
      <c r="AS140" s="79"/>
      <c r="AT140" s="105" t="s">
        <v>59</v>
      </c>
      <c r="AU140" s="105"/>
      <c r="AV140" s="105"/>
      <c r="AW140" s="105"/>
      <c r="AX140" s="105"/>
      <c r="AY140" s="79" t="s">
        <v>60</v>
      </c>
      <c r="AZ140" s="79"/>
      <c r="BA140" s="79"/>
      <c r="BB140" s="79"/>
      <c r="BC140" s="79"/>
      <c r="BD140" s="105" t="s">
        <v>61</v>
      </c>
      <c r="BE140" s="105"/>
      <c r="BF140" s="105"/>
      <c r="BG140" s="105"/>
      <c r="BH140" s="105"/>
      <c r="BI140" s="79" t="s">
        <v>62</v>
      </c>
      <c r="BJ140" s="79"/>
      <c r="BK140" s="79"/>
      <c r="BL140" s="79"/>
      <c r="BM140" s="79"/>
      <c r="BN140" s="105" t="s">
        <v>63</v>
      </c>
      <c r="BO140" s="105"/>
      <c r="BP140" s="105"/>
      <c r="BQ140" s="105"/>
      <c r="BR140" s="105"/>
      <c r="CA140" t="s">
        <v>41</v>
      </c>
    </row>
    <row r="141" spans="1:79" s="6" customFormat="1" ht="12.75" customHeight="1" x14ac:dyDescent="0.25">
      <c r="A141" s="88" t="s">
        <v>147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90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CA141" s="6" t="s">
        <v>42</v>
      </c>
    </row>
    <row r="142" spans="1:79" s="25" customFormat="1" ht="26.4" customHeight="1" x14ac:dyDescent="0.25">
      <c r="A142" s="62" t="s">
        <v>195</v>
      </c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4"/>
      <c r="U142" s="110" t="s">
        <v>173</v>
      </c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 t="s">
        <v>173</v>
      </c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 t="s">
        <v>173</v>
      </c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 t="s">
        <v>173</v>
      </c>
      <c r="AZ142" s="110"/>
      <c r="BA142" s="110"/>
      <c r="BB142" s="110"/>
      <c r="BC142" s="110"/>
      <c r="BD142" s="110"/>
      <c r="BE142" s="110"/>
      <c r="BF142" s="110"/>
      <c r="BG142" s="110"/>
      <c r="BH142" s="110"/>
      <c r="BI142" s="110" t="s">
        <v>173</v>
      </c>
      <c r="BJ142" s="110"/>
      <c r="BK142" s="110"/>
      <c r="BL142" s="110"/>
      <c r="BM142" s="110"/>
      <c r="BN142" s="110"/>
      <c r="BO142" s="110"/>
      <c r="BP142" s="110"/>
      <c r="BQ142" s="110"/>
      <c r="BR142" s="110"/>
    </row>
    <row r="144" spans="1:79" hidden="1" x14ac:dyDescent="0.25"/>
    <row r="145" spans="1:79" ht="14.25" customHeight="1" x14ac:dyDescent="0.25">
      <c r="A145" s="34" t="s">
        <v>125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79" ht="15" customHeight="1" x14ac:dyDescent="0.25">
      <c r="A146" s="49" t="s">
        <v>6</v>
      </c>
      <c r="B146" s="50"/>
      <c r="C146" s="50"/>
      <c r="D146" s="49" t="s">
        <v>10</v>
      </c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1"/>
      <c r="W146" s="55" t="s">
        <v>211</v>
      </c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 t="s">
        <v>215</v>
      </c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 t="s">
        <v>226</v>
      </c>
      <c r="AV146" s="55"/>
      <c r="AW146" s="55"/>
      <c r="AX146" s="55"/>
      <c r="AY146" s="55"/>
      <c r="AZ146" s="55"/>
      <c r="BA146" s="55" t="s">
        <v>233</v>
      </c>
      <c r="BB146" s="55"/>
      <c r="BC146" s="55"/>
      <c r="BD146" s="55"/>
      <c r="BE146" s="55"/>
      <c r="BF146" s="55"/>
      <c r="BG146" s="55" t="s">
        <v>242</v>
      </c>
      <c r="BH146" s="55"/>
      <c r="BI146" s="55"/>
      <c r="BJ146" s="55"/>
      <c r="BK146" s="55"/>
      <c r="BL146" s="55"/>
    </row>
    <row r="147" spans="1:79" ht="15" customHeight="1" x14ac:dyDescent="0.25">
      <c r="A147" s="130"/>
      <c r="B147" s="131"/>
      <c r="C147" s="131"/>
      <c r="D147" s="130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2"/>
      <c r="W147" s="55" t="s">
        <v>4</v>
      </c>
      <c r="X147" s="55"/>
      <c r="Y147" s="55"/>
      <c r="Z147" s="55"/>
      <c r="AA147" s="55"/>
      <c r="AB147" s="55"/>
      <c r="AC147" s="55" t="s">
        <v>3</v>
      </c>
      <c r="AD147" s="55"/>
      <c r="AE147" s="55"/>
      <c r="AF147" s="55"/>
      <c r="AG147" s="55"/>
      <c r="AH147" s="55"/>
      <c r="AI147" s="55" t="s">
        <v>4</v>
      </c>
      <c r="AJ147" s="55"/>
      <c r="AK147" s="55"/>
      <c r="AL147" s="55"/>
      <c r="AM147" s="55"/>
      <c r="AN147" s="55"/>
      <c r="AO147" s="55" t="s">
        <v>3</v>
      </c>
      <c r="AP147" s="55"/>
      <c r="AQ147" s="55"/>
      <c r="AR147" s="55"/>
      <c r="AS147" s="55"/>
      <c r="AT147" s="55"/>
      <c r="AU147" s="97" t="s">
        <v>4</v>
      </c>
      <c r="AV147" s="97"/>
      <c r="AW147" s="97"/>
      <c r="AX147" s="97" t="s">
        <v>3</v>
      </c>
      <c r="AY147" s="97"/>
      <c r="AZ147" s="97"/>
      <c r="BA147" s="97" t="s">
        <v>4</v>
      </c>
      <c r="BB147" s="97"/>
      <c r="BC147" s="97"/>
      <c r="BD147" s="97" t="s">
        <v>3</v>
      </c>
      <c r="BE147" s="97"/>
      <c r="BF147" s="97"/>
      <c r="BG147" s="97" t="s">
        <v>4</v>
      </c>
      <c r="BH147" s="97"/>
      <c r="BI147" s="97"/>
      <c r="BJ147" s="97" t="s">
        <v>3</v>
      </c>
      <c r="BK147" s="97"/>
      <c r="BL147" s="97"/>
    </row>
    <row r="148" spans="1:79" ht="57" customHeight="1" x14ac:dyDescent="0.25">
      <c r="A148" s="52"/>
      <c r="B148" s="53"/>
      <c r="C148" s="53"/>
      <c r="D148" s="52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4"/>
      <c r="W148" s="55" t="s">
        <v>12</v>
      </c>
      <c r="X148" s="55"/>
      <c r="Y148" s="55"/>
      <c r="Z148" s="55" t="s">
        <v>11</v>
      </c>
      <c r="AA148" s="55"/>
      <c r="AB148" s="55"/>
      <c r="AC148" s="55" t="s">
        <v>12</v>
      </c>
      <c r="AD148" s="55"/>
      <c r="AE148" s="55"/>
      <c r="AF148" s="55" t="s">
        <v>11</v>
      </c>
      <c r="AG148" s="55"/>
      <c r="AH148" s="55"/>
      <c r="AI148" s="55" t="s">
        <v>12</v>
      </c>
      <c r="AJ148" s="55"/>
      <c r="AK148" s="55"/>
      <c r="AL148" s="55" t="s">
        <v>11</v>
      </c>
      <c r="AM148" s="55"/>
      <c r="AN148" s="55"/>
      <c r="AO148" s="55" t="s">
        <v>12</v>
      </c>
      <c r="AP148" s="55"/>
      <c r="AQ148" s="55"/>
      <c r="AR148" s="55" t="s">
        <v>11</v>
      </c>
      <c r="AS148" s="55"/>
      <c r="AT148" s="55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  <c r="BH148" s="97"/>
      <c r="BI148" s="97"/>
      <c r="BJ148" s="97"/>
      <c r="BK148" s="97"/>
      <c r="BL148" s="97"/>
    </row>
    <row r="149" spans="1:79" ht="15" customHeight="1" x14ac:dyDescent="0.25">
      <c r="A149" s="41">
        <v>1</v>
      </c>
      <c r="B149" s="42"/>
      <c r="C149" s="42"/>
      <c r="D149" s="41">
        <v>2</v>
      </c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3"/>
      <c r="W149" s="55">
        <v>3</v>
      </c>
      <c r="X149" s="55"/>
      <c r="Y149" s="55"/>
      <c r="Z149" s="55">
        <v>4</v>
      </c>
      <c r="AA149" s="55"/>
      <c r="AB149" s="55"/>
      <c r="AC149" s="55">
        <v>5</v>
      </c>
      <c r="AD149" s="55"/>
      <c r="AE149" s="55"/>
      <c r="AF149" s="55">
        <v>6</v>
      </c>
      <c r="AG149" s="55"/>
      <c r="AH149" s="55"/>
      <c r="AI149" s="55">
        <v>7</v>
      </c>
      <c r="AJ149" s="55"/>
      <c r="AK149" s="55"/>
      <c r="AL149" s="55">
        <v>8</v>
      </c>
      <c r="AM149" s="55"/>
      <c r="AN149" s="55"/>
      <c r="AO149" s="55">
        <v>9</v>
      </c>
      <c r="AP149" s="55"/>
      <c r="AQ149" s="55"/>
      <c r="AR149" s="55">
        <v>10</v>
      </c>
      <c r="AS149" s="55"/>
      <c r="AT149" s="55"/>
      <c r="AU149" s="55">
        <v>11</v>
      </c>
      <c r="AV149" s="55"/>
      <c r="AW149" s="55"/>
      <c r="AX149" s="55">
        <v>12</v>
      </c>
      <c r="AY149" s="55"/>
      <c r="AZ149" s="55"/>
      <c r="BA149" s="55">
        <v>13</v>
      </c>
      <c r="BB149" s="55"/>
      <c r="BC149" s="55"/>
      <c r="BD149" s="55">
        <v>14</v>
      </c>
      <c r="BE149" s="55"/>
      <c r="BF149" s="55"/>
      <c r="BG149" s="55">
        <v>15</v>
      </c>
      <c r="BH149" s="55"/>
      <c r="BI149" s="55"/>
      <c r="BJ149" s="55">
        <v>16</v>
      </c>
      <c r="BK149" s="55"/>
      <c r="BL149" s="55"/>
    </row>
    <row r="150" spans="1:79" s="1" customFormat="1" ht="12.75" hidden="1" customHeight="1" x14ac:dyDescent="0.25">
      <c r="A150" s="69" t="s">
        <v>69</v>
      </c>
      <c r="B150" s="70"/>
      <c r="C150" s="70"/>
      <c r="D150" s="69" t="s">
        <v>57</v>
      </c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1"/>
      <c r="W150" s="79" t="s">
        <v>72</v>
      </c>
      <c r="X150" s="79"/>
      <c r="Y150" s="79"/>
      <c r="Z150" s="79" t="s">
        <v>73</v>
      </c>
      <c r="AA150" s="79"/>
      <c r="AB150" s="79"/>
      <c r="AC150" s="105" t="s">
        <v>74</v>
      </c>
      <c r="AD150" s="105"/>
      <c r="AE150" s="105"/>
      <c r="AF150" s="105" t="s">
        <v>75</v>
      </c>
      <c r="AG150" s="105"/>
      <c r="AH150" s="105"/>
      <c r="AI150" s="79" t="s">
        <v>76</v>
      </c>
      <c r="AJ150" s="79"/>
      <c r="AK150" s="79"/>
      <c r="AL150" s="79" t="s">
        <v>77</v>
      </c>
      <c r="AM150" s="79"/>
      <c r="AN150" s="79"/>
      <c r="AO150" s="105" t="s">
        <v>104</v>
      </c>
      <c r="AP150" s="105"/>
      <c r="AQ150" s="105"/>
      <c r="AR150" s="105" t="s">
        <v>78</v>
      </c>
      <c r="AS150" s="105"/>
      <c r="AT150" s="105"/>
      <c r="AU150" s="79" t="s">
        <v>105</v>
      </c>
      <c r="AV150" s="79"/>
      <c r="AW150" s="79"/>
      <c r="AX150" s="105" t="s">
        <v>106</v>
      </c>
      <c r="AY150" s="105"/>
      <c r="AZ150" s="105"/>
      <c r="BA150" s="79" t="s">
        <v>107</v>
      </c>
      <c r="BB150" s="79"/>
      <c r="BC150" s="79"/>
      <c r="BD150" s="105" t="s">
        <v>108</v>
      </c>
      <c r="BE150" s="105"/>
      <c r="BF150" s="105"/>
      <c r="BG150" s="79" t="s">
        <v>109</v>
      </c>
      <c r="BH150" s="79"/>
      <c r="BI150" s="79"/>
      <c r="BJ150" s="105" t="s">
        <v>110</v>
      </c>
      <c r="BK150" s="105"/>
      <c r="BL150" s="105"/>
      <c r="CA150" s="1" t="s">
        <v>103</v>
      </c>
    </row>
    <row r="151" spans="1:79" s="6" customFormat="1" ht="13.2" customHeight="1" x14ac:dyDescent="0.25">
      <c r="A151" s="88">
        <v>1</v>
      </c>
      <c r="B151" s="89"/>
      <c r="C151" s="89"/>
      <c r="D151" s="94" t="s">
        <v>196</v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6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  <c r="BJ151" s="104"/>
      <c r="BK151" s="104"/>
      <c r="BL151" s="104"/>
      <c r="CA151" s="6" t="s">
        <v>43</v>
      </c>
    </row>
    <row r="152" spans="1:79" s="25" customFormat="1" ht="26.4" customHeight="1" x14ac:dyDescent="0.25">
      <c r="A152" s="59">
        <v>2</v>
      </c>
      <c r="B152" s="60"/>
      <c r="C152" s="60"/>
      <c r="D152" s="62" t="s">
        <v>197</v>
      </c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4"/>
      <c r="W152" s="107" t="s">
        <v>173</v>
      </c>
      <c r="X152" s="107"/>
      <c r="Y152" s="107"/>
      <c r="Z152" s="107" t="s">
        <v>173</v>
      </c>
      <c r="AA152" s="107"/>
      <c r="AB152" s="107"/>
      <c r="AC152" s="107"/>
      <c r="AD152" s="107"/>
      <c r="AE152" s="107"/>
      <c r="AF152" s="107"/>
      <c r="AG152" s="107"/>
      <c r="AH152" s="107"/>
      <c r="AI152" s="107" t="s">
        <v>173</v>
      </c>
      <c r="AJ152" s="107"/>
      <c r="AK152" s="107"/>
      <c r="AL152" s="107" t="s">
        <v>173</v>
      </c>
      <c r="AM152" s="107"/>
      <c r="AN152" s="107"/>
      <c r="AO152" s="107"/>
      <c r="AP152" s="107"/>
      <c r="AQ152" s="107"/>
      <c r="AR152" s="107"/>
      <c r="AS152" s="107"/>
      <c r="AT152" s="107"/>
      <c r="AU152" s="107" t="s">
        <v>173</v>
      </c>
      <c r="AV152" s="107"/>
      <c r="AW152" s="107"/>
      <c r="AX152" s="107"/>
      <c r="AY152" s="107"/>
      <c r="AZ152" s="107"/>
      <c r="BA152" s="107" t="s">
        <v>173</v>
      </c>
      <c r="BB152" s="107"/>
      <c r="BC152" s="107"/>
      <c r="BD152" s="107"/>
      <c r="BE152" s="107"/>
      <c r="BF152" s="107"/>
      <c r="BG152" s="107" t="s">
        <v>173</v>
      </c>
      <c r="BH152" s="107"/>
      <c r="BI152" s="107"/>
      <c r="BJ152" s="107"/>
      <c r="BK152" s="107"/>
      <c r="BL152" s="107"/>
    </row>
    <row r="154" spans="1:79" hidden="1" x14ac:dyDescent="0.25"/>
    <row r="155" spans="1:79" ht="14.25" customHeight="1" x14ac:dyDescent="0.25">
      <c r="A155" s="34" t="s">
        <v>153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79" ht="14.25" customHeight="1" x14ac:dyDescent="0.25">
      <c r="A156" s="34" t="s">
        <v>227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</row>
    <row r="157" spans="1:79" ht="15" hidden="1" customHeight="1" x14ac:dyDescent="0.25">
      <c r="A157" s="48" t="s">
        <v>210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</row>
    <row r="158" spans="1:79" ht="15" customHeight="1" x14ac:dyDescent="0.25">
      <c r="A158" s="55" t="s">
        <v>6</v>
      </c>
      <c r="B158" s="55"/>
      <c r="C158" s="55"/>
      <c r="D158" s="55"/>
      <c r="E158" s="55"/>
      <c r="F158" s="55"/>
      <c r="G158" s="55" t="s">
        <v>126</v>
      </c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 t="s">
        <v>13</v>
      </c>
      <c r="U158" s="55"/>
      <c r="V158" s="55"/>
      <c r="W158" s="55"/>
      <c r="X158" s="55"/>
      <c r="Y158" s="55"/>
      <c r="Z158" s="55"/>
      <c r="AA158" s="41" t="s">
        <v>211</v>
      </c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2"/>
      <c r="AP158" s="41" t="s">
        <v>214</v>
      </c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3"/>
      <c r="BE158" s="41" t="s">
        <v>221</v>
      </c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3"/>
    </row>
    <row r="159" spans="1:79" ht="32.1" customHeight="1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 t="s">
        <v>4</v>
      </c>
      <c r="AB159" s="55"/>
      <c r="AC159" s="55"/>
      <c r="AD159" s="55"/>
      <c r="AE159" s="55"/>
      <c r="AF159" s="55" t="s">
        <v>3</v>
      </c>
      <c r="AG159" s="55"/>
      <c r="AH159" s="55"/>
      <c r="AI159" s="55"/>
      <c r="AJ159" s="55"/>
      <c r="AK159" s="55" t="s">
        <v>89</v>
      </c>
      <c r="AL159" s="55"/>
      <c r="AM159" s="55"/>
      <c r="AN159" s="55"/>
      <c r="AO159" s="55"/>
      <c r="AP159" s="55" t="s">
        <v>4</v>
      </c>
      <c r="AQ159" s="55"/>
      <c r="AR159" s="55"/>
      <c r="AS159" s="55"/>
      <c r="AT159" s="55"/>
      <c r="AU159" s="55" t="s">
        <v>3</v>
      </c>
      <c r="AV159" s="55"/>
      <c r="AW159" s="55"/>
      <c r="AX159" s="55"/>
      <c r="AY159" s="55"/>
      <c r="AZ159" s="55" t="s">
        <v>96</v>
      </c>
      <c r="BA159" s="55"/>
      <c r="BB159" s="55"/>
      <c r="BC159" s="55"/>
      <c r="BD159" s="55"/>
      <c r="BE159" s="55" t="s">
        <v>4</v>
      </c>
      <c r="BF159" s="55"/>
      <c r="BG159" s="55"/>
      <c r="BH159" s="55"/>
      <c r="BI159" s="55"/>
      <c r="BJ159" s="55" t="s">
        <v>3</v>
      </c>
      <c r="BK159" s="55"/>
      <c r="BL159" s="55"/>
      <c r="BM159" s="55"/>
      <c r="BN159" s="55"/>
      <c r="BO159" s="55" t="s">
        <v>127</v>
      </c>
      <c r="BP159" s="55"/>
      <c r="BQ159" s="55"/>
      <c r="BR159" s="55"/>
      <c r="BS159" s="55"/>
    </row>
    <row r="160" spans="1:79" ht="15" customHeight="1" x14ac:dyDescent="0.25">
      <c r="A160" s="55">
        <v>1</v>
      </c>
      <c r="B160" s="55"/>
      <c r="C160" s="55"/>
      <c r="D160" s="55"/>
      <c r="E160" s="55"/>
      <c r="F160" s="55"/>
      <c r="G160" s="55">
        <v>2</v>
      </c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>
        <v>3</v>
      </c>
      <c r="U160" s="55"/>
      <c r="V160" s="55"/>
      <c r="W160" s="55"/>
      <c r="X160" s="55"/>
      <c r="Y160" s="55"/>
      <c r="Z160" s="55"/>
      <c r="AA160" s="55">
        <v>4</v>
      </c>
      <c r="AB160" s="55"/>
      <c r="AC160" s="55"/>
      <c r="AD160" s="55"/>
      <c r="AE160" s="55"/>
      <c r="AF160" s="55">
        <v>5</v>
      </c>
      <c r="AG160" s="55"/>
      <c r="AH160" s="55"/>
      <c r="AI160" s="55"/>
      <c r="AJ160" s="55"/>
      <c r="AK160" s="55">
        <v>6</v>
      </c>
      <c r="AL160" s="55"/>
      <c r="AM160" s="55"/>
      <c r="AN160" s="55"/>
      <c r="AO160" s="55"/>
      <c r="AP160" s="55">
        <v>7</v>
      </c>
      <c r="AQ160" s="55"/>
      <c r="AR160" s="55"/>
      <c r="AS160" s="55"/>
      <c r="AT160" s="55"/>
      <c r="AU160" s="55">
        <v>8</v>
      </c>
      <c r="AV160" s="55"/>
      <c r="AW160" s="55"/>
      <c r="AX160" s="55"/>
      <c r="AY160" s="55"/>
      <c r="AZ160" s="55">
        <v>9</v>
      </c>
      <c r="BA160" s="55"/>
      <c r="BB160" s="55"/>
      <c r="BC160" s="55"/>
      <c r="BD160" s="55"/>
      <c r="BE160" s="55">
        <v>10</v>
      </c>
      <c r="BF160" s="55"/>
      <c r="BG160" s="55"/>
      <c r="BH160" s="55"/>
      <c r="BI160" s="55"/>
      <c r="BJ160" s="55">
        <v>11</v>
      </c>
      <c r="BK160" s="55"/>
      <c r="BL160" s="55"/>
      <c r="BM160" s="55"/>
      <c r="BN160" s="55"/>
      <c r="BO160" s="55">
        <v>12</v>
      </c>
      <c r="BP160" s="55"/>
      <c r="BQ160" s="55"/>
      <c r="BR160" s="55"/>
      <c r="BS160" s="55"/>
    </row>
    <row r="161" spans="1:79" s="1" customFormat="1" ht="15" hidden="1" customHeight="1" x14ac:dyDescent="0.25">
      <c r="A161" s="79" t="s">
        <v>69</v>
      </c>
      <c r="B161" s="79"/>
      <c r="C161" s="79"/>
      <c r="D161" s="79"/>
      <c r="E161" s="79"/>
      <c r="F161" s="79"/>
      <c r="G161" s="113" t="s">
        <v>57</v>
      </c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 t="s">
        <v>79</v>
      </c>
      <c r="U161" s="113"/>
      <c r="V161" s="113"/>
      <c r="W161" s="113"/>
      <c r="X161" s="113"/>
      <c r="Y161" s="113"/>
      <c r="Z161" s="113"/>
      <c r="AA161" s="105" t="s">
        <v>65</v>
      </c>
      <c r="AB161" s="105"/>
      <c r="AC161" s="105"/>
      <c r="AD161" s="105"/>
      <c r="AE161" s="105"/>
      <c r="AF161" s="105" t="s">
        <v>66</v>
      </c>
      <c r="AG161" s="105"/>
      <c r="AH161" s="105"/>
      <c r="AI161" s="105"/>
      <c r="AJ161" s="105"/>
      <c r="AK161" s="87" t="s">
        <v>122</v>
      </c>
      <c r="AL161" s="87"/>
      <c r="AM161" s="87"/>
      <c r="AN161" s="87"/>
      <c r="AO161" s="87"/>
      <c r="AP161" s="105" t="s">
        <v>67</v>
      </c>
      <c r="AQ161" s="105"/>
      <c r="AR161" s="105"/>
      <c r="AS161" s="105"/>
      <c r="AT161" s="105"/>
      <c r="AU161" s="105" t="s">
        <v>68</v>
      </c>
      <c r="AV161" s="105"/>
      <c r="AW161" s="105"/>
      <c r="AX161" s="105"/>
      <c r="AY161" s="105"/>
      <c r="AZ161" s="87" t="s">
        <v>122</v>
      </c>
      <c r="BA161" s="87"/>
      <c r="BB161" s="87"/>
      <c r="BC161" s="87"/>
      <c r="BD161" s="87"/>
      <c r="BE161" s="105" t="s">
        <v>58</v>
      </c>
      <c r="BF161" s="105"/>
      <c r="BG161" s="105"/>
      <c r="BH161" s="105"/>
      <c r="BI161" s="105"/>
      <c r="BJ161" s="105" t="s">
        <v>59</v>
      </c>
      <c r="BK161" s="105"/>
      <c r="BL161" s="105"/>
      <c r="BM161" s="105"/>
      <c r="BN161" s="105"/>
      <c r="BO161" s="87" t="s">
        <v>122</v>
      </c>
      <c r="BP161" s="87"/>
      <c r="BQ161" s="87"/>
      <c r="BR161" s="87"/>
      <c r="BS161" s="87"/>
      <c r="CA161" s="1" t="s">
        <v>44</v>
      </c>
    </row>
    <row r="162" spans="1:79" s="25" customFormat="1" ht="92.4" customHeight="1" x14ac:dyDescent="0.25">
      <c r="A162" s="102">
        <v>1</v>
      </c>
      <c r="B162" s="102"/>
      <c r="C162" s="102"/>
      <c r="D162" s="102"/>
      <c r="E162" s="102"/>
      <c r="F162" s="102"/>
      <c r="G162" s="62" t="s">
        <v>252</v>
      </c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4"/>
      <c r="T162" s="114" t="s">
        <v>198</v>
      </c>
      <c r="U162" s="63"/>
      <c r="V162" s="63"/>
      <c r="W162" s="63"/>
      <c r="X162" s="63"/>
      <c r="Y162" s="63"/>
      <c r="Z162" s="64"/>
      <c r="AA162" s="110">
        <v>0</v>
      </c>
      <c r="AB162" s="110"/>
      <c r="AC162" s="110"/>
      <c r="AD162" s="110"/>
      <c r="AE162" s="110"/>
      <c r="AF162" s="110">
        <v>0</v>
      </c>
      <c r="AG162" s="110"/>
      <c r="AH162" s="110"/>
      <c r="AI162" s="110"/>
      <c r="AJ162" s="110"/>
      <c r="AK162" s="110">
        <f>IF(ISNUMBER(AA162),AA162,0)+IF(ISNUMBER(AF162),AF162,0)</f>
        <v>0</v>
      </c>
      <c r="AL162" s="110"/>
      <c r="AM162" s="110"/>
      <c r="AN162" s="110"/>
      <c r="AO162" s="110"/>
      <c r="AP162" s="110">
        <v>39000</v>
      </c>
      <c r="AQ162" s="110"/>
      <c r="AR162" s="110"/>
      <c r="AS162" s="110"/>
      <c r="AT162" s="110"/>
      <c r="AU162" s="110">
        <v>0</v>
      </c>
      <c r="AV162" s="110"/>
      <c r="AW162" s="110"/>
      <c r="AX162" s="110"/>
      <c r="AY162" s="110"/>
      <c r="AZ162" s="110">
        <f>IF(ISNUMBER(AP162),AP162,0)+IF(ISNUMBER(AU162),AU162,0)</f>
        <v>39000</v>
      </c>
      <c r="BA162" s="110"/>
      <c r="BB162" s="110"/>
      <c r="BC162" s="110"/>
      <c r="BD162" s="110"/>
      <c r="BE162" s="110">
        <v>50000</v>
      </c>
      <c r="BF162" s="110"/>
      <c r="BG162" s="110"/>
      <c r="BH162" s="110"/>
      <c r="BI162" s="110"/>
      <c r="BJ162" s="110">
        <v>0</v>
      </c>
      <c r="BK162" s="110"/>
      <c r="BL162" s="110"/>
      <c r="BM162" s="110"/>
      <c r="BN162" s="110"/>
      <c r="BO162" s="110">
        <f>IF(ISNUMBER(BE162),BE162,0)+IF(ISNUMBER(BJ162),BJ162,0)</f>
        <v>50000</v>
      </c>
      <c r="BP162" s="110"/>
      <c r="BQ162" s="110"/>
      <c r="BR162" s="110"/>
      <c r="BS162" s="110"/>
      <c r="CA162" s="25" t="s">
        <v>45</v>
      </c>
    </row>
    <row r="163" spans="1:79" s="6" customFormat="1" ht="12.75" customHeight="1" x14ac:dyDescent="0.25">
      <c r="A163" s="103"/>
      <c r="B163" s="103"/>
      <c r="C163" s="103"/>
      <c r="D163" s="103"/>
      <c r="E163" s="103"/>
      <c r="F163" s="103"/>
      <c r="G163" s="94" t="s">
        <v>147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6"/>
      <c r="T163" s="134"/>
      <c r="U163" s="95"/>
      <c r="V163" s="95"/>
      <c r="W163" s="95"/>
      <c r="X163" s="95"/>
      <c r="Y163" s="95"/>
      <c r="Z163" s="96"/>
      <c r="AA163" s="109">
        <v>0</v>
      </c>
      <c r="AB163" s="109"/>
      <c r="AC163" s="109"/>
      <c r="AD163" s="109"/>
      <c r="AE163" s="109"/>
      <c r="AF163" s="109">
        <v>0</v>
      </c>
      <c r="AG163" s="109"/>
      <c r="AH163" s="109"/>
      <c r="AI163" s="109"/>
      <c r="AJ163" s="109"/>
      <c r="AK163" s="109">
        <f>IF(ISNUMBER(AA163),AA163,0)+IF(ISNUMBER(AF163),AF163,0)</f>
        <v>0</v>
      </c>
      <c r="AL163" s="109"/>
      <c r="AM163" s="109"/>
      <c r="AN163" s="109"/>
      <c r="AO163" s="109"/>
      <c r="AP163" s="109">
        <v>39000</v>
      </c>
      <c r="AQ163" s="109"/>
      <c r="AR163" s="109"/>
      <c r="AS163" s="109"/>
      <c r="AT163" s="109"/>
      <c r="AU163" s="109">
        <v>0</v>
      </c>
      <c r="AV163" s="109"/>
      <c r="AW163" s="109"/>
      <c r="AX163" s="109"/>
      <c r="AY163" s="109"/>
      <c r="AZ163" s="109">
        <f>IF(ISNUMBER(AP163),AP163,0)+IF(ISNUMBER(AU163),AU163,0)</f>
        <v>39000</v>
      </c>
      <c r="BA163" s="109"/>
      <c r="BB163" s="109"/>
      <c r="BC163" s="109"/>
      <c r="BD163" s="109"/>
      <c r="BE163" s="109">
        <v>50000</v>
      </c>
      <c r="BF163" s="109"/>
      <c r="BG163" s="109"/>
      <c r="BH163" s="109"/>
      <c r="BI163" s="109"/>
      <c r="BJ163" s="109">
        <v>0</v>
      </c>
      <c r="BK163" s="109"/>
      <c r="BL163" s="109"/>
      <c r="BM163" s="109"/>
      <c r="BN163" s="109"/>
      <c r="BO163" s="109">
        <f>IF(ISNUMBER(BE163),BE163,0)+IF(ISNUMBER(BJ163),BJ163,0)</f>
        <v>50000</v>
      </c>
      <c r="BP163" s="109"/>
      <c r="BQ163" s="109"/>
      <c r="BR163" s="109"/>
      <c r="BS163" s="109"/>
    </row>
    <row r="165" spans="1:79" ht="13.5" customHeight="1" x14ac:dyDescent="0.25">
      <c r="A165" s="34" t="s">
        <v>243</v>
      </c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</row>
    <row r="166" spans="1:79" ht="15" hidden="1" customHeight="1" x14ac:dyDescent="0.25">
      <c r="A166" s="75" t="s">
        <v>210</v>
      </c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</row>
    <row r="167" spans="1:79" ht="15" customHeight="1" x14ac:dyDescent="0.25">
      <c r="A167" s="55" t="s">
        <v>6</v>
      </c>
      <c r="B167" s="55"/>
      <c r="C167" s="55"/>
      <c r="D167" s="55"/>
      <c r="E167" s="55"/>
      <c r="F167" s="55"/>
      <c r="G167" s="55" t="s">
        <v>126</v>
      </c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 t="s">
        <v>13</v>
      </c>
      <c r="U167" s="55"/>
      <c r="V167" s="55"/>
      <c r="W167" s="55"/>
      <c r="X167" s="55"/>
      <c r="Y167" s="55"/>
      <c r="Z167" s="55"/>
      <c r="AA167" s="41" t="s">
        <v>232</v>
      </c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2"/>
      <c r="AP167" s="41" t="s">
        <v>237</v>
      </c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3"/>
    </row>
    <row r="168" spans="1:79" ht="32.1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 t="s">
        <v>4</v>
      </c>
      <c r="AB168" s="55"/>
      <c r="AC168" s="55"/>
      <c r="AD168" s="55"/>
      <c r="AE168" s="55"/>
      <c r="AF168" s="55" t="s">
        <v>3</v>
      </c>
      <c r="AG168" s="55"/>
      <c r="AH168" s="55"/>
      <c r="AI168" s="55"/>
      <c r="AJ168" s="55"/>
      <c r="AK168" s="55" t="s">
        <v>89</v>
      </c>
      <c r="AL168" s="55"/>
      <c r="AM168" s="55"/>
      <c r="AN168" s="55"/>
      <c r="AO168" s="55"/>
      <c r="AP168" s="55" t="s">
        <v>4</v>
      </c>
      <c r="AQ168" s="55"/>
      <c r="AR168" s="55"/>
      <c r="AS168" s="55"/>
      <c r="AT168" s="55"/>
      <c r="AU168" s="55" t="s">
        <v>3</v>
      </c>
      <c r="AV168" s="55"/>
      <c r="AW168" s="55"/>
      <c r="AX168" s="55"/>
      <c r="AY168" s="55"/>
      <c r="AZ168" s="55" t="s">
        <v>96</v>
      </c>
      <c r="BA168" s="55"/>
      <c r="BB168" s="55"/>
      <c r="BC168" s="55"/>
      <c r="BD168" s="55"/>
    </row>
    <row r="169" spans="1:79" ht="15" customHeight="1" x14ac:dyDescent="0.25">
      <c r="A169" s="55">
        <v>1</v>
      </c>
      <c r="B169" s="55"/>
      <c r="C169" s="55"/>
      <c r="D169" s="55"/>
      <c r="E169" s="55"/>
      <c r="F169" s="55"/>
      <c r="G169" s="55">
        <v>2</v>
      </c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>
        <v>3</v>
      </c>
      <c r="U169" s="55"/>
      <c r="V169" s="55"/>
      <c r="W169" s="55"/>
      <c r="X169" s="55"/>
      <c r="Y169" s="55"/>
      <c r="Z169" s="55"/>
      <c r="AA169" s="55">
        <v>4</v>
      </c>
      <c r="AB169" s="55"/>
      <c r="AC169" s="55"/>
      <c r="AD169" s="55"/>
      <c r="AE169" s="55"/>
      <c r="AF169" s="55">
        <v>5</v>
      </c>
      <c r="AG169" s="55"/>
      <c r="AH169" s="55"/>
      <c r="AI169" s="55"/>
      <c r="AJ169" s="55"/>
      <c r="AK169" s="55">
        <v>6</v>
      </c>
      <c r="AL169" s="55"/>
      <c r="AM169" s="55"/>
      <c r="AN169" s="55"/>
      <c r="AO169" s="55"/>
      <c r="AP169" s="55">
        <v>7</v>
      </c>
      <c r="AQ169" s="55"/>
      <c r="AR169" s="55"/>
      <c r="AS169" s="55"/>
      <c r="AT169" s="55"/>
      <c r="AU169" s="55">
        <v>8</v>
      </c>
      <c r="AV169" s="55"/>
      <c r="AW169" s="55"/>
      <c r="AX169" s="55"/>
      <c r="AY169" s="55"/>
      <c r="AZ169" s="55">
        <v>9</v>
      </c>
      <c r="BA169" s="55"/>
      <c r="BB169" s="55"/>
      <c r="BC169" s="55"/>
      <c r="BD169" s="55"/>
    </row>
    <row r="170" spans="1:79" s="1" customFormat="1" ht="12" hidden="1" customHeight="1" x14ac:dyDescent="0.25">
      <c r="A170" s="79" t="s">
        <v>69</v>
      </c>
      <c r="B170" s="79"/>
      <c r="C170" s="79"/>
      <c r="D170" s="79"/>
      <c r="E170" s="79"/>
      <c r="F170" s="79"/>
      <c r="G170" s="113" t="s">
        <v>57</v>
      </c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 t="s">
        <v>79</v>
      </c>
      <c r="U170" s="113"/>
      <c r="V170" s="113"/>
      <c r="W170" s="113"/>
      <c r="X170" s="113"/>
      <c r="Y170" s="113"/>
      <c r="Z170" s="113"/>
      <c r="AA170" s="105" t="s">
        <v>60</v>
      </c>
      <c r="AB170" s="105"/>
      <c r="AC170" s="105"/>
      <c r="AD170" s="105"/>
      <c r="AE170" s="105"/>
      <c r="AF170" s="105" t="s">
        <v>61</v>
      </c>
      <c r="AG170" s="105"/>
      <c r="AH170" s="105"/>
      <c r="AI170" s="105"/>
      <c r="AJ170" s="105"/>
      <c r="AK170" s="87" t="s">
        <v>122</v>
      </c>
      <c r="AL170" s="87"/>
      <c r="AM170" s="87"/>
      <c r="AN170" s="87"/>
      <c r="AO170" s="87"/>
      <c r="AP170" s="105" t="s">
        <v>62</v>
      </c>
      <c r="AQ170" s="105"/>
      <c r="AR170" s="105"/>
      <c r="AS170" s="105"/>
      <c r="AT170" s="105"/>
      <c r="AU170" s="105" t="s">
        <v>63</v>
      </c>
      <c r="AV170" s="105"/>
      <c r="AW170" s="105"/>
      <c r="AX170" s="105"/>
      <c r="AY170" s="105"/>
      <c r="AZ170" s="87" t="s">
        <v>122</v>
      </c>
      <c r="BA170" s="87"/>
      <c r="BB170" s="87"/>
      <c r="BC170" s="87"/>
      <c r="BD170" s="87"/>
      <c r="CA170" s="1" t="s">
        <v>46</v>
      </c>
    </row>
    <row r="171" spans="1:79" s="25" customFormat="1" ht="92.4" customHeight="1" x14ac:dyDescent="0.25">
      <c r="A171" s="102">
        <v>1</v>
      </c>
      <c r="B171" s="102"/>
      <c r="C171" s="102"/>
      <c r="D171" s="102"/>
      <c r="E171" s="102"/>
      <c r="F171" s="102"/>
      <c r="G171" s="62" t="s">
        <v>252</v>
      </c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4"/>
      <c r="T171" s="114" t="s">
        <v>198</v>
      </c>
      <c r="U171" s="63"/>
      <c r="V171" s="63"/>
      <c r="W171" s="63"/>
      <c r="X171" s="63"/>
      <c r="Y171" s="63"/>
      <c r="Z171" s="64"/>
      <c r="AA171" s="110">
        <v>50000</v>
      </c>
      <c r="AB171" s="110"/>
      <c r="AC171" s="110"/>
      <c r="AD171" s="110"/>
      <c r="AE171" s="110"/>
      <c r="AF171" s="110">
        <v>0</v>
      </c>
      <c r="AG171" s="110"/>
      <c r="AH171" s="110"/>
      <c r="AI171" s="110"/>
      <c r="AJ171" s="110"/>
      <c r="AK171" s="110">
        <f>IF(ISNUMBER(AA171),AA171,0)+IF(ISNUMBER(AF171),AF171,0)</f>
        <v>50000</v>
      </c>
      <c r="AL171" s="110"/>
      <c r="AM171" s="110"/>
      <c r="AN171" s="110"/>
      <c r="AO171" s="110"/>
      <c r="AP171" s="110">
        <v>50000</v>
      </c>
      <c r="AQ171" s="110"/>
      <c r="AR171" s="110"/>
      <c r="AS171" s="110"/>
      <c r="AT171" s="110"/>
      <c r="AU171" s="110">
        <v>0</v>
      </c>
      <c r="AV171" s="110"/>
      <c r="AW171" s="110"/>
      <c r="AX171" s="110"/>
      <c r="AY171" s="110"/>
      <c r="AZ171" s="110">
        <f>IF(ISNUMBER(AP171),AP171,0)+IF(ISNUMBER(AU171),AU171,0)</f>
        <v>50000</v>
      </c>
      <c r="BA171" s="110"/>
      <c r="BB171" s="110"/>
      <c r="BC171" s="110"/>
      <c r="BD171" s="110"/>
      <c r="CA171" s="25" t="s">
        <v>47</v>
      </c>
    </row>
    <row r="172" spans="1:79" s="6" customFormat="1" x14ac:dyDescent="0.25">
      <c r="A172" s="103"/>
      <c r="B172" s="103"/>
      <c r="C172" s="103"/>
      <c r="D172" s="103"/>
      <c r="E172" s="103"/>
      <c r="F172" s="103"/>
      <c r="G172" s="94" t="s">
        <v>147</v>
      </c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6"/>
      <c r="T172" s="134"/>
      <c r="U172" s="95"/>
      <c r="V172" s="95"/>
      <c r="W172" s="95"/>
      <c r="X172" s="95"/>
      <c r="Y172" s="95"/>
      <c r="Z172" s="96"/>
      <c r="AA172" s="109">
        <v>50000</v>
      </c>
      <c r="AB172" s="109"/>
      <c r="AC172" s="109"/>
      <c r="AD172" s="109"/>
      <c r="AE172" s="109"/>
      <c r="AF172" s="109">
        <v>0</v>
      </c>
      <c r="AG172" s="109"/>
      <c r="AH172" s="109"/>
      <c r="AI172" s="109"/>
      <c r="AJ172" s="109"/>
      <c r="AK172" s="109">
        <f>IF(ISNUMBER(AA172),AA172,0)+IF(ISNUMBER(AF172),AF172,0)</f>
        <v>50000</v>
      </c>
      <c r="AL172" s="109"/>
      <c r="AM172" s="109"/>
      <c r="AN172" s="109"/>
      <c r="AO172" s="109"/>
      <c r="AP172" s="109">
        <v>50000</v>
      </c>
      <c r="AQ172" s="109"/>
      <c r="AR172" s="109"/>
      <c r="AS172" s="109"/>
      <c r="AT172" s="109"/>
      <c r="AU172" s="109">
        <v>0</v>
      </c>
      <c r="AV172" s="109"/>
      <c r="AW172" s="109"/>
      <c r="AX172" s="109"/>
      <c r="AY172" s="109"/>
      <c r="AZ172" s="109">
        <f>IF(ISNUMBER(AP172),AP172,0)+IF(ISNUMBER(AU172),AU172,0)</f>
        <v>50000</v>
      </c>
      <c r="BA172" s="109"/>
      <c r="BB172" s="109"/>
      <c r="BC172" s="109"/>
      <c r="BD172" s="109"/>
    </row>
    <row r="175" spans="1:79" ht="14.25" customHeight="1" x14ac:dyDescent="0.25">
      <c r="A175" s="34" t="s">
        <v>244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</row>
    <row r="176" spans="1:79" ht="15" hidden="1" customHeight="1" x14ac:dyDescent="0.25">
      <c r="A176" s="75" t="s">
        <v>210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</row>
    <row r="177" spans="1:79" ht="23.1" customHeight="1" x14ac:dyDescent="0.25">
      <c r="A177" s="55" t="s">
        <v>128</v>
      </c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49" t="s">
        <v>129</v>
      </c>
      <c r="O177" s="50"/>
      <c r="P177" s="50"/>
      <c r="Q177" s="50"/>
      <c r="R177" s="50"/>
      <c r="S177" s="50"/>
      <c r="T177" s="50"/>
      <c r="U177" s="51"/>
      <c r="V177" s="49" t="s">
        <v>130</v>
      </c>
      <c r="W177" s="50"/>
      <c r="X177" s="50"/>
      <c r="Y177" s="50"/>
      <c r="Z177" s="51"/>
      <c r="AA177" s="55" t="s">
        <v>211</v>
      </c>
      <c r="AB177" s="55"/>
      <c r="AC177" s="55"/>
      <c r="AD177" s="55"/>
      <c r="AE177" s="55"/>
      <c r="AF177" s="55"/>
      <c r="AG177" s="55"/>
      <c r="AH177" s="55"/>
      <c r="AI177" s="55"/>
      <c r="AJ177" s="55" t="s">
        <v>214</v>
      </c>
      <c r="AK177" s="55"/>
      <c r="AL177" s="55"/>
      <c r="AM177" s="55"/>
      <c r="AN177" s="55"/>
      <c r="AO177" s="55"/>
      <c r="AP177" s="55"/>
      <c r="AQ177" s="55"/>
      <c r="AR177" s="55"/>
      <c r="AS177" s="55" t="s">
        <v>221</v>
      </c>
      <c r="AT177" s="55"/>
      <c r="AU177" s="55"/>
      <c r="AV177" s="55"/>
      <c r="AW177" s="55"/>
      <c r="AX177" s="55"/>
      <c r="AY177" s="55"/>
      <c r="AZ177" s="55"/>
      <c r="BA177" s="55"/>
      <c r="BB177" s="55" t="s">
        <v>232</v>
      </c>
      <c r="BC177" s="55"/>
      <c r="BD177" s="55"/>
      <c r="BE177" s="55"/>
      <c r="BF177" s="55"/>
      <c r="BG177" s="55"/>
      <c r="BH177" s="55"/>
      <c r="BI177" s="55"/>
      <c r="BJ177" s="55"/>
      <c r="BK177" s="55" t="s">
        <v>237</v>
      </c>
      <c r="BL177" s="55"/>
      <c r="BM177" s="55"/>
      <c r="BN177" s="55"/>
      <c r="BO177" s="55"/>
      <c r="BP177" s="55"/>
      <c r="BQ177" s="55"/>
      <c r="BR177" s="55"/>
      <c r="BS177" s="55"/>
    </row>
    <row r="178" spans="1:79" ht="95.25" customHeight="1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2"/>
      <c r="O178" s="53"/>
      <c r="P178" s="53"/>
      <c r="Q178" s="53"/>
      <c r="R178" s="53"/>
      <c r="S178" s="53"/>
      <c r="T178" s="53"/>
      <c r="U178" s="54"/>
      <c r="V178" s="52"/>
      <c r="W178" s="53"/>
      <c r="X178" s="53"/>
      <c r="Y178" s="53"/>
      <c r="Z178" s="54"/>
      <c r="AA178" s="97" t="s">
        <v>133</v>
      </c>
      <c r="AB178" s="97"/>
      <c r="AC178" s="97"/>
      <c r="AD178" s="97"/>
      <c r="AE178" s="97"/>
      <c r="AF178" s="97" t="s">
        <v>134</v>
      </c>
      <c r="AG178" s="97"/>
      <c r="AH178" s="97"/>
      <c r="AI178" s="97"/>
      <c r="AJ178" s="97" t="s">
        <v>133</v>
      </c>
      <c r="AK178" s="97"/>
      <c r="AL178" s="97"/>
      <c r="AM178" s="97"/>
      <c r="AN178" s="97"/>
      <c r="AO178" s="97" t="s">
        <v>134</v>
      </c>
      <c r="AP178" s="97"/>
      <c r="AQ178" s="97"/>
      <c r="AR178" s="97"/>
      <c r="AS178" s="97" t="s">
        <v>133</v>
      </c>
      <c r="AT178" s="97"/>
      <c r="AU178" s="97"/>
      <c r="AV178" s="97"/>
      <c r="AW178" s="97"/>
      <c r="AX178" s="97" t="s">
        <v>134</v>
      </c>
      <c r="AY178" s="97"/>
      <c r="AZ178" s="97"/>
      <c r="BA178" s="97"/>
      <c r="BB178" s="97" t="s">
        <v>133</v>
      </c>
      <c r="BC178" s="97"/>
      <c r="BD178" s="97"/>
      <c r="BE178" s="97"/>
      <c r="BF178" s="97"/>
      <c r="BG178" s="97" t="s">
        <v>134</v>
      </c>
      <c r="BH178" s="97"/>
      <c r="BI178" s="97"/>
      <c r="BJ178" s="97"/>
      <c r="BK178" s="97" t="s">
        <v>133</v>
      </c>
      <c r="BL178" s="97"/>
      <c r="BM178" s="97"/>
      <c r="BN178" s="97"/>
      <c r="BO178" s="97"/>
      <c r="BP178" s="97" t="s">
        <v>134</v>
      </c>
      <c r="BQ178" s="97"/>
      <c r="BR178" s="97"/>
      <c r="BS178" s="97"/>
    </row>
    <row r="179" spans="1:79" ht="15" customHeight="1" x14ac:dyDescent="0.25">
      <c r="A179" s="55">
        <v>1</v>
      </c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41">
        <v>2</v>
      </c>
      <c r="O179" s="42"/>
      <c r="P179" s="42"/>
      <c r="Q179" s="42"/>
      <c r="R179" s="42"/>
      <c r="S179" s="42"/>
      <c r="T179" s="42"/>
      <c r="U179" s="43"/>
      <c r="V179" s="55">
        <v>3</v>
      </c>
      <c r="W179" s="55"/>
      <c r="X179" s="55"/>
      <c r="Y179" s="55"/>
      <c r="Z179" s="55"/>
      <c r="AA179" s="55">
        <v>4</v>
      </c>
      <c r="AB179" s="55"/>
      <c r="AC179" s="55"/>
      <c r="AD179" s="55"/>
      <c r="AE179" s="55"/>
      <c r="AF179" s="55">
        <v>5</v>
      </c>
      <c r="AG179" s="55"/>
      <c r="AH179" s="55"/>
      <c r="AI179" s="55"/>
      <c r="AJ179" s="55">
        <v>6</v>
      </c>
      <c r="AK179" s="55"/>
      <c r="AL179" s="55"/>
      <c r="AM179" s="55"/>
      <c r="AN179" s="55"/>
      <c r="AO179" s="55">
        <v>7</v>
      </c>
      <c r="AP179" s="55"/>
      <c r="AQ179" s="55"/>
      <c r="AR179" s="55"/>
      <c r="AS179" s="55">
        <v>8</v>
      </c>
      <c r="AT179" s="55"/>
      <c r="AU179" s="55"/>
      <c r="AV179" s="55"/>
      <c r="AW179" s="55"/>
      <c r="AX179" s="55">
        <v>9</v>
      </c>
      <c r="AY179" s="55"/>
      <c r="AZ179" s="55"/>
      <c r="BA179" s="55"/>
      <c r="BB179" s="55">
        <v>10</v>
      </c>
      <c r="BC179" s="55"/>
      <c r="BD179" s="55"/>
      <c r="BE179" s="55"/>
      <c r="BF179" s="55"/>
      <c r="BG179" s="55">
        <v>11</v>
      </c>
      <c r="BH179" s="55"/>
      <c r="BI179" s="55"/>
      <c r="BJ179" s="55"/>
      <c r="BK179" s="55">
        <v>12</v>
      </c>
      <c r="BL179" s="55"/>
      <c r="BM179" s="55"/>
      <c r="BN179" s="55"/>
      <c r="BO179" s="55"/>
      <c r="BP179" s="55">
        <v>13</v>
      </c>
      <c r="BQ179" s="55"/>
      <c r="BR179" s="55"/>
      <c r="BS179" s="55"/>
    </row>
    <row r="180" spans="1:79" s="1" customFormat="1" ht="12" hidden="1" customHeight="1" x14ac:dyDescent="0.25">
      <c r="A180" s="113" t="s">
        <v>146</v>
      </c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79" t="s">
        <v>131</v>
      </c>
      <c r="O180" s="79"/>
      <c r="P180" s="79"/>
      <c r="Q180" s="79"/>
      <c r="R180" s="79"/>
      <c r="S180" s="79"/>
      <c r="T180" s="79"/>
      <c r="U180" s="79"/>
      <c r="V180" s="79" t="s">
        <v>132</v>
      </c>
      <c r="W180" s="79"/>
      <c r="X180" s="79"/>
      <c r="Y180" s="79"/>
      <c r="Z180" s="79"/>
      <c r="AA180" s="105" t="s">
        <v>65</v>
      </c>
      <c r="AB180" s="105"/>
      <c r="AC180" s="105"/>
      <c r="AD180" s="105"/>
      <c r="AE180" s="105"/>
      <c r="AF180" s="105" t="s">
        <v>66</v>
      </c>
      <c r="AG180" s="105"/>
      <c r="AH180" s="105"/>
      <c r="AI180" s="105"/>
      <c r="AJ180" s="105" t="s">
        <v>67</v>
      </c>
      <c r="AK180" s="105"/>
      <c r="AL180" s="105"/>
      <c r="AM180" s="105"/>
      <c r="AN180" s="105"/>
      <c r="AO180" s="105" t="s">
        <v>68</v>
      </c>
      <c r="AP180" s="105"/>
      <c r="AQ180" s="105"/>
      <c r="AR180" s="105"/>
      <c r="AS180" s="105" t="s">
        <v>58</v>
      </c>
      <c r="AT180" s="105"/>
      <c r="AU180" s="105"/>
      <c r="AV180" s="105"/>
      <c r="AW180" s="105"/>
      <c r="AX180" s="105" t="s">
        <v>59</v>
      </c>
      <c r="AY180" s="105"/>
      <c r="AZ180" s="105"/>
      <c r="BA180" s="105"/>
      <c r="BB180" s="105" t="s">
        <v>60</v>
      </c>
      <c r="BC180" s="105"/>
      <c r="BD180" s="105"/>
      <c r="BE180" s="105"/>
      <c r="BF180" s="105"/>
      <c r="BG180" s="105" t="s">
        <v>61</v>
      </c>
      <c r="BH180" s="105"/>
      <c r="BI180" s="105"/>
      <c r="BJ180" s="105"/>
      <c r="BK180" s="105" t="s">
        <v>62</v>
      </c>
      <c r="BL180" s="105"/>
      <c r="BM180" s="105"/>
      <c r="BN180" s="105"/>
      <c r="BO180" s="105"/>
      <c r="BP180" s="105" t="s">
        <v>63</v>
      </c>
      <c r="BQ180" s="105"/>
      <c r="BR180" s="105"/>
      <c r="BS180" s="105"/>
      <c r="CA180" s="1" t="s">
        <v>48</v>
      </c>
    </row>
    <row r="181" spans="1:79" s="6" customFormat="1" ht="12.75" customHeight="1" x14ac:dyDescent="0.25">
      <c r="A181" s="120" t="s">
        <v>147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88"/>
      <c r="O181" s="89"/>
      <c r="P181" s="89"/>
      <c r="Q181" s="89"/>
      <c r="R181" s="89"/>
      <c r="S181" s="89"/>
      <c r="T181" s="89"/>
      <c r="U181" s="90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119"/>
      <c r="BO181" s="119"/>
      <c r="BP181" s="115"/>
      <c r="BQ181" s="116"/>
      <c r="BR181" s="116"/>
      <c r="BS181" s="117"/>
      <c r="CA181" s="6" t="s">
        <v>49</v>
      </c>
    </row>
    <row r="183" spans="1:79" hidden="1" x14ac:dyDescent="0.25"/>
    <row r="184" spans="1:79" ht="35.25" customHeight="1" x14ac:dyDescent="0.25">
      <c r="A184" s="34" t="s">
        <v>245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</row>
    <row r="185" spans="1:79" ht="27.6" customHeight="1" x14ac:dyDescent="0.25">
      <c r="A185" s="35" t="s">
        <v>202</v>
      </c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</row>
    <row r="186" spans="1:79" ht="13.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79" hidden="1" x14ac:dyDescent="0.25"/>
    <row r="188" spans="1:79" ht="20.399999999999999" customHeight="1" x14ac:dyDescent="0.25">
      <c r="A188" s="118" t="s">
        <v>228</v>
      </c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</row>
    <row r="189" spans="1:79" ht="14.25" customHeight="1" x14ac:dyDescent="0.25">
      <c r="A189" s="34" t="s">
        <v>212</v>
      </c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</row>
    <row r="190" spans="1:79" ht="15" hidden="1" customHeight="1" x14ac:dyDescent="0.25">
      <c r="A190" s="48" t="s">
        <v>210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</row>
    <row r="191" spans="1:79" ht="42.9" customHeight="1" x14ac:dyDescent="0.25">
      <c r="A191" s="97" t="s">
        <v>135</v>
      </c>
      <c r="B191" s="97"/>
      <c r="C191" s="97"/>
      <c r="D191" s="97"/>
      <c r="E191" s="97"/>
      <c r="F191" s="97"/>
      <c r="G191" s="55" t="s">
        <v>19</v>
      </c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 t="s">
        <v>15</v>
      </c>
      <c r="U191" s="55"/>
      <c r="V191" s="55"/>
      <c r="W191" s="55"/>
      <c r="X191" s="55"/>
      <c r="Y191" s="55"/>
      <c r="Z191" s="55" t="s">
        <v>14</v>
      </c>
      <c r="AA191" s="55"/>
      <c r="AB191" s="55"/>
      <c r="AC191" s="55"/>
      <c r="AD191" s="55"/>
      <c r="AE191" s="55" t="s">
        <v>136</v>
      </c>
      <c r="AF191" s="55"/>
      <c r="AG191" s="55"/>
      <c r="AH191" s="55"/>
      <c r="AI191" s="55"/>
      <c r="AJ191" s="55"/>
      <c r="AK191" s="55" t="s">
        <v>137</v>
      </c>
      <c r="AL191" s="55"/>
      <c r="AM191" s="55"/>
      <c r="AN191" s="55"/>
      <c r="AO191" s="55"/>
      <c r="AP191" s="55"/>
      <c r="AQ191" s="55" t="s">
        <v>138</v>
      </c>
      <c r="AR191" s="55"/>
      <c r="AS191" s="55"/>
      <c r="AT191" s="55"/>
      <c r="AU191" s="55"/>
      <c r="AV191" s="55"/>
      <c r="AW191" s="55" t="s">
        <v>98</v>
      </c>
      <c r="AX191" s="55"/>
      <c r="AY191" s="55"/>
      <c r="AZ191" s="55"/>
      <c r="BA191" s="55"/>
      <c r="BB191" s="55"/>
      <c r="BC191" s="55"/>
      <c r="BD191" s="55"/>
      <c r="BE191" s="55"/>
      <c r="BF191" s="55"/>
      <c r="BG191" s="55" t="s">
        <v>139</v>
      </c>
      <c r="BH191" s="55"/>
      <c r="BI191" s="55"/>
      <c r="BJ191" s="55"/>
      <c r="BK191" s="55"/>
      <c r="BL191" s="55"/>
    </row>
    <row r="192" spans="1:79" ht="39.9" customHeight="1" x14ac:dyDescent="0.25">
      <c r="A192" s="97"/>
      <c r="B192" s="97"/>
      <c r="C192" s="97"/>
      <c r="D192" s="97"/>
      <c r="E192" s="97"/>
      <c r="F192" s="97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 t="s">
        <v>17</v>
      </c>
      <c r="AX192" s="55"/>
      <c r="AY192" s="55"/>
      <c r="AZ192" s="55"/>
      <c r="BA192" s="55"/>
      <c r="BB192" s="55" t="s">
        <v>16</v>
      </c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</row>
    <row r="193" spans="1:79" ht="15" customHeight="1" x14ac:dyDescent="0.25">
      <c r="A193" s="55">
        <v>1</v>
      </c>
      <c r="B193" s="55"/>
      <c r="C193" s="55"/>
      <c r="D193" s="55"/>
      <c r="E193" s="55"/>
      <c r="F193" s="55"/>
      <c r="G193" s="55">
        <v>2</v>
      </c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>
        <v>3</v>
      </c>
      <c r="U193" s="55"/>
      <c r="V193" s="55"/>
      <c r="W193" s="55"/>
      <c r="X193" s="55"/>
      <c r="Y193" s="55"/>
      <c r="Z193" s="55">
        <v>4</v>
      </c>
      <c r="AA193" s="55"/>
      <c r="AB193" s="55"/>
      <c r="AC193" s="55"/>
      <c r="AD193" s="55"/>
      <c r="AE193" s="55">
        <v>5</v>
      </c>
      <c r="AF193" s="55"/>
      <c r="AG193" s="55"/>
      <c r="AH193" s="55"/>
      <c r="AI193" s="55"/>
      <c r="AJ193" s="55"/>
      <c r="AK193" s="55">
        <v>6</v>
      </c>
      <c r="AL193" s="55"/>
      <c r="AM193" s="55"/>
      <c r="AN193" s="55"/>
      <c r="AO193" s="55"/>
      <c r="AP193" s="55"/>
      <c r="AQ193" s="55">
        <v>7</v>
      </c>
      <c r="AR193" s="55"/>
      <c r="AS193" s="55"/>
      <c r="AT193" s="55"/>
      <c r="AU193" s="55"/>
      <c r="AV193" s="55"/>
      <c r="AW193" s="55">
        <v>8</v>
      </c>
      <c r="AX193" s="55"/>
      <c r="AY193" s="55"/>
      <c r="AZ193" s="55"/>
      <c r="BA193" s="55"/>
      <c r="BB193" s="55">
        <v>9</v>
      </c>
      <c r="BC193" s="55"/>
      <c r="BD193" s="55"/>
      <c r="BE193" s="55"/>
      <c r="BF193" s="55"/>
      <c r="BG193" s="55">
        <v>10</v>
      </c>
      <c r="BH193" s="55"/>
      <c r="BI193" s="55"/>
      <c r="BJ193" s="55"/>
      <c r="BK193" s="55"/>
      <c r="BL193" s="55"/>
    </row>
    <row r="194" spans="1:79" s="1" customFormat="1" ht="12" hidden="1" customHeight="1" x14ac:dyDescent="0.25">
      <c r="A194" s="79" t="s">
        <v>64</v>
      </c>
      <c r="B194" s="79"/>
      <c r="C194" s="79"/>
      <c r="D194" s="79"/>
      <c r="E194" s="79"/>
      <c r="F194" s="79"/>
      <c r="G194" s="113" t="s">
        <v>57</v>
      </c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05" t="s">
        <v>80</v>
      </c>
      <c r="U194" s="105"/>
      <c r="V194" s="105"/>
      <c r="W194" s="105"/>
      <c r="X194" s="105"/>
      <c r="Y194" s="105"/>
      <c r="Z194" s="105" t="s">
        <v>81</v>
      </c>
      <c r="AA194" s="105"/>
      <c r="AB194" s="105"/>
      <c r="AC194" s="105"/>
      <c r="AD194" s="105"/>
      <c r="AE194" s="105" t="s">
        <v>82</v>
      </c>
      <c r="AF194" s="105"/>
      <c r="AG194" s="105"/>
      <c r="AH194" s="105"/>
      <c r="AI194" s="105"/>
      <c r="AJ194" s="105"/>
      <c r="AK194" s="105" t="s">
        <v>83</v>
      </c>
      <c r="AL194" s="105"/>
      <c r="AM194" s="105"/>
      <c r="AN194" s="105"/>
      <c r="AO194" s="105"/>
      <c r="AP194" s="105"/>
      <c r="AQ194" s="121" t="s">
        <v>99</v>
      </c>
      <c r="AR194" s="105"/>
      <c r="AS194" s="105"/>
      <c r="AT194" s="105"/>
      <c r="AU194" s="105"/>
      <c r="AV194" s="105"/>
      <c r="AW194" s="105" t="s">
        <v>84</v>
      </c>
      <c r="AX194" s="105"/>
      <c r="AY194" s="105"/>
      <c r="AZ194" s="105"/>
      <c r="BA194" s="105"/>
      <c r="BB194" s="105" t="s">
        <v>85</v>
      </c>
      <c r="BC194" s="105"/>
      <c r="BD194" s="105"/>
      <c r="BE194" s="105"/>
      <c r="BF194" s="105"/>
      <c r="BG194" s="121" t="s">
        <v>100</v>
      </c>
      <c r="BH194" s="105"/>
      <c r="BI194" s="105"/>
      <c r="BJ194" s="105"/>
      <c r="BK194" s="105"/>
      <c r="BL194" s="105"/>
      <c r="CA194" s="1" t="s">
        <v>50</v>
      </c>
    </row>
    <row r="195" spans="1:79" s="6" customFormat="1" ht="12.75" customHeight="1" x14ac:dyDescent="0.25">
      <c r="A195" s="103"/>
      <c r="B195" s="103"/>
      <c r="C195" s="103"/>
      <c r="D195" s="103"/>
      <c r="E195" s="103"/>
      <c r="F195" s="103"/>
      <c r="G195" s="120" t="s">
        <v>147</v>
      </c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>
        <f>IF(ISNUMBER(AK195),AK195,0)-IF(ISNUMBER(AE195),AE195,0)</f>
        <v>0</v>
      </c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109">
        <f>IF(ISNUMBER(Z195),Z195,0)+IF(ISNUMBER(AK195),AK195,0)</f>
        <v>0</v>
      </c>
      <c r="BH195" s="109"/>
      <c r="BI195" s="109"/>
      <c r="BJ195" s="109"/>
      <c r="BK195" s="109"/>
      <c r="BL195" s="109"/>
      <c r="CA195" s="6" t="s">
        <v>51</v>
      </c>
    </row>
    <row r="196" spans="1:79" ht="76.8" customHeight="1" x14ac:dyDescent="0.25"/>
    <row r="197" spans="1:79" ht="14.25" customHeight="1" x14ac:dyDescent="0.25">
      <c r="A197" s="34" t="s">
        <v>229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</row>
    <row r="198" spans="1:79" ht="15" hidden="1" customHeight="1" x14ac:dyDescent="0.25">
      <c r="A198" s="48" t="s">
        <v>210</v>
      </c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</row>
    <row r="199" spans="1:79" ht="18" customHeight="1" x14ac:dyDescent="0.25">
      <c r="A199" s="55" t="s">
        <v>135</v>
      </c>
      <c r="B199" s="55"/>
      <c r="C199" s="55"/>
      <c r="D199" s="55"/>
      <c r="E199" s="55"/>
      <c r="F199" s="55"/>
      <c r="G199" s="55" t="s">
        <v>19</v>
      </c>
      <c r="H199" s="55"/>
      <c r="I199" s="55"/>
      <c r="J199" s="55"/>
      <c r="K199" s="55"/>
      <c r="L199" s="55"/>
      <c r="M199" s="55"/>
      <c r="N199" s="55"/>
      <c r="O199" s="55"/>
      <c r="P199" s="55"/>
      <c r="Q199" s="55" t="s">
        <v>216</v>
      </c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 t="s">
        <v>226</v>
      </c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</row>
    <row r="200" spans="1:79" ht="42.9" customHeight="1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 t="s">
        <v>140</v>
      </c>
      <c r="R200" s="55"/>
      <c r="S200" s="55"/>
      <c r="T200" s="55"/>
      <c r="U200" s="55"/>
      <c r="V200" s="97" t="s">
        <v>141</v>
      </c>
      <c r="W200" s="97"/>
      <c r="X200" s="97"/>
      <c r="Y200" s="97"/>
      <c r="Z200" s="55" t="s">
        <v>142</v>
      </c>
      <c r="AA200" s="55"/>
      <c r="AB200" s="55"/>
      <c r="AC200" s="55"/>
      <c r="AD200" s="55"/>
      <c r="AE200" s="55"/>
      <c r="AF200" s="55"/>
      <c r="AG200" s="55"/>
      <c r="AH200" s="55"/>
      <c r="AI200" s="55"/>
      <c r="AJ200" s="55" t="s">
        <v>143</v>
      </c>
      <c r="AK200" s="55"/>
      <c r="AL200" s="55"/>
      <c r="AM200" s="55"/>
      <c r="AN200" s="55"/>
      <c r="AO200" s="55" t="s">
        <v>20</v>
      </c>
      <c r="AP200" s="55"/>
      <c r="AQ200" s="55"/>
      <c r="AR200" s="55"/>
      <c r="AS200" s="55"/>
      <c r="AT200" s="97" t="s">
        <v>144</v>
      </c>
      <c r="AU200" s="97"/>
      <c r="AV200" s="97"/>
      <c r="AW200" s="97"/>
      <c r="AX200" s="55" t="s">
        <v>142</v>
      </c>
      <c r="AY200" s="55"/>
      <c r="AZ200" s="55"/>
      <c r="BA200" s="55"/>
      <c r="BB200" s="55"/>
      <c r="BC200" s="55"/>
      <c r="BD200" s="55"/>
      <c r="BE200" s="55"/>
      <c r="BF200" s="55"/>
      <c r="BG200" s="55"/>
      <c r="BH200" s="55" t="s">
        <v>145</v>
      </c>
      <c r="BI200" s="55"/>
      <c r="BJ200" s="55"/>
      <c r="BK200" s="55"/>
      <c r="BL200" s="55"/>
    </row>
    <row r="201" spans="1:79" ht="63" customHeight="1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97"/>
      <c r="W201" s="97"/>
      <c r="X201" s="97"/>
      <c r="Y201" s="97"/>
      <c r="Z201" s="55" t="s">
        <v>17</v>
      </c>
      <c r="AA201" s="55"/>
      <c r="AB201" s="55"/>
      <c r="AC201" s="55"/>
      <c r="AD201" s="55"/>
      <c r="AE201" s="55" t="s">
        <v>16</v>
      </c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97"/>
      <c r="AU201" s="97"/>
      <c r="AV201" s="97"/>
      <c r="AW201" s="97"/>
      <c r="AX201" s="55" t="s">
        <v>17</v>
      </c>
      <c r="AY201" s="55"/>
      <c r="AZ201" s="55"/>
      <c r="BA201" s="55"/>
      <c r="BB201" s="55"/>
      <c r="BC201" s="55" t="s">
        <v>16</v>
      </c>
      <c r="BD201" s="55"/>
      <c r="BE201" s="55"/>
      <c r="BF201" s="55"/>
      <c r="BG201" s="55"/>
      <c r="BH201" s="55"/>
      <c r="BI201" s="55"/>
      <c r="BJ201" s="55"/>
      <c r="BK201" s="55"/>
      <c r="BL201" s="55"/>
    </row>
    <row r="202" spans="1:79" ht="15" customHeight="1" x14ac:dyDescent="0.25">
      <c r="A202" s="55">
        <v>1</v>
      </c>
      <c r="B202" s="55"/>
      <c r="C202" s="55"/>
      <c r="D202" s="55"/>
      <c r="E202" s="55"/>
      <c r="F202" s="55"/>
      <c r="G202" s="55">
        <v>2</v>
      </c>
      <c r="H202" s="55"/>
      <c r="I202" s="55"/>
      <c r="J202" s="55"/>
      <c r="K202" s="55"/>
      <c r="L202" s="55"/>
      <c r="M202" s="55"/>
      <c r="N202" s="55"/>
      <c r="O202" s="55"/>
      <c r="P202" s="55"/>
      <c r="Q202" s="55">
        <v>3</v>
      </c>
      <c r="R202" s="55"/>
      <c r="S202" s="55"/>
      <c r="T202" s="55"/>
      <c r="U202" s="55"/>
      <c r="V202" s="55">
        <v>4</v>
      </c>
      <c r="W202" s="55"/>
      <c r="X202" s="55"/>
      <c r="Y202" s="55"/>
      <c r="Z202" s="55">
        <v>5</v>
      </c>
      <c r="AA202" s="55"/>
      <c r="AB202" s="55"/>
      <c r="AC202" s="55"/>
      <c r="AD202" s="55"/>
      <c r="AE202" s="55">
        <v>6</v>
      </c>
      <c r="AF202" s="55"/>
      <c r="AG202" s="55"/>
      <c r="AH202" s="55"/>
      <c r="AI202" s="55"/>
      <c r="AJ202" s="55">
        <v>7</v>
      </c>
      <c r="AK202" s="55"/>
      <c r="AL202" s="55"/>
      <c r="AM202" s="55"/>
      <c r="AN202" s="55"/>
      <c r="AO202" s="55">
        <v>8</v>
      </c>
      <c r="AP202" s="55"/>
      <c r="AQ202" s="55"/>
      <c r="AR202" s="55"/>
      <c r="AS202" s="55"/>
      <c r="AT202" s="55">
        <v>9</v>
      </c>
      <c r="AU202" s="55"/>
      <c r="AV202" s="55"/>
      <c r="AW202" s="55"/>
      <c r="AX202" s="55">
        <v>10</v>
      </c>
      <c r="AY202" s="55"/>
      <c r="AZ202" s="55"/>
      <c r="BA202" s="55"/>
      <c r="BB202" s="55"/>
      <c r="BC202" s="55">
        <v>11</v>
      </c>
      <c r="BD202" s="55"/>
      <c r="BE202" s="55"/>
      <c r="BF202" s="55"/>
      <c r="BG202" s="55"/>
      <c r="BH202" s="55">
        <v>12</v>
      </c>
      <c r="BI202" s="55"/>
      <c r="BJ202" s="55"/>
      <c r="BK202" s="55"/>
      <c r="BL202" s="55"/>
    </row>
    <row r="203" spans="1:79" s="1" customFormat="1" ht="12" hidden="1" customHeight="1" x14ac:dyDescent="0.25">
      <c r="A203" s="79" t="s">
        <v>64</v>
      </c>
      <c r="B203" s="79"/>
      <c r="C203" s="79"/>
      <c r="D203" s="79"/>
      <c r="E203" s="79"/>
      <c r="F203" s="79"/>
      <c r="G203" s="113" t="s">
        <v>57</v>
      </c>
      <c r="H203" s="113"/>
      <c r="I203" s="113"/>
      <c r="J203" s="113"/>
      <c r="K203" s="113"/>
      <c r="L203" s="113"/>
      <c r="M203" s="113"/>
      <c r="N203" s="113"/>
      <c r="O203" s="113"/>
      <c r="P203" s="113"/>
      <c r="Q203" s="105" t="s">
        <v>80</v>
      </c>
      <c r="R203" s="105"/>
      <c r="S203" s="105"/>
      <c r="T203" s="105"/>
      <c r="U203" s="105"/>
      <c r="V203" s="105" t="s">
        <v>81</v>
      </c>
      <c r="W203" s="105"/>
      <c r="X203" s="105"/>
      <c r="Y203" s="105"/>
      <c r="Z203" s="105" t="s">
        <v>82</v>
      </c>
      <c r="AA203" s="105"/>
      <c r="AB203" s="105"/>
      <c r="AC203" s="105"/>
      <c r="AD203" s="105"/>
      <c r="AE203" s="105" t="s">
        <v>83</v>
      </c>
      <c r="AF203" s="105"/>
      <c r="AG203" s="105"/>
      <c r="AH203" s="105"/>
      <c r="AI203" s="105"/>
      <c r="AJ203" s="121" t="s">
        <v>101</v>
      </c>
      <c r="AK203" s="105"/>
      <c r="AL203" s="105"/>
      <c r="AM203" s="105"/>
      <c r="AN203" s="105"/>
      <c r="AO203" s="105" t="s">
        <v>84</v>
      </c>
      <c r="AP203" s="105"/>
      <c r="AQ203" s="105"/>
      <c r="AR203" s="105"/>
      <c r="AS203" s="105"/>
      <c r="AT203" s="121" t="s">
        <v>102</v>
      </c>
      <c r="AU203" s="105"/>
      <c r="AV203" s="105"/>
      <c r="AW203" s="105"/>
      <c r="AX203" s="105" t="s">
        <v>85</v>
      </c>
      <c r="AY203" s="105"/>
      <c r="AZ203" s="105"/>
      <c r="BA203" s="105"/>
      <c r="BB203" s="105"/>
      <c r="BC203" s="105" t="s">
        <v>86</v>
      </c>
      <c r="BD203" s="105"/>
      <c r="BE203" s="105"/>
      <c r="BF203" s="105"/>
      <c r="BG203" s="105"/>
      <c r="BH203" s="121" t="s">
        <v>101</v>
      </c>
      <c r="BI203" s="105"/>
      <c r="BJ203" s="105"/>
      <c r="BK203" s="105"/>
      <c r="BL203" s="105"/>
      <c r="CA203" s="1" t="s">
        <v>52</v>
      </c>
    </row>
    <row r="204" spans="1:79" s="6" customFormat="1" ht="12.75" customHeight="1" x14ac:dyDescent="0.25">
      <c r="A204" s="103"/>
      <c r="B204" s="103"/>
      <c r="C204" s="103"/>
      <c r="D204" s="103"/>
      <c r="E204" s="103"/>
      <c r="F204" s="103"/>
      <c r="G204" s="120" t="s">
        <v>147</v>
      </c>
      <c r="H204" s="120"/>
      <c r="I204" s="120"/>
      <c r="J204" s="120"/>
      <c r="K204" s="120"/>
      <c r="L204" s="120"/>
      <c r="M204" s="120"/>
      <c r="N204" s="120"/>
      <c r="O204" s="120"/>
      <c r="P204" s="120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>
        <f>IF(ISNUMBER(Q204),Q204,0)-IF(ISNUMBER(Z204),Z204,0)</f>
        <v>0</v>
      </c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>
        <f>IF(ISNUMBER(V204),V204,0)-IF(ISNUMBER(Z204),Z204,0)-IF(ISNUMBER(AE204),AE204,0)</f>
        <v>0</v>
      </c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>
        <f>IF(ISNUMBER(AO204),AO204,0)-IF(ISNUMBER(AX204),AX204,0)</f>
        <v>0</v>
      </c>
      <c r="BI204" s="109"/>
      <c r="BJ204" s="109"/>
      <c r="BK204" s="109"/>
      <c r="BL204" s="109"/>
      <c r="CA204" s="6" t="s">
        <v>53</v>
      </c>
    </row>
    <row r="206" spans="1:79" ht="14.25" customHeight="1" x14ac:dyDescent="0.25">
      <c r="A206" s="34" t="s">
        <v>217</v>
      </c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</row>
    <row r="207" spans="1:79" ht="15" hidden="1" customHeight="1" x14ac:dyDescent="0.25">
      <c r="A207" s="48" t="s">
        <v>210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</row>
    <row r="208" spans="1:79" ht="42.9" customHeight="1" x14ac:dyDescent="0.25">
      <c r="A208" s="97" t="s">
        <v>135</v>
      </c>
      <c r="B208" s="97"/>
      <c r="C208" s="97"/>
      <c r="D208" s="97"/>
      <c r="E208" s="97"/>
      <c r="F208" s="97"/>
      <c r="G208" s="55" t="s">
        <v>19</v>
      </c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 t="s">
        <v>15</v>
      </c>
      <c r="U208" s="55"/>
      <c r="V208" s="55"/>
      <c r="W208" s="55"/>
      <c r="X208" s="55"/>
      <c r="Y208" s="55"/>
      <c r="Z208" s="55" t="s">
        <v>14</v>
      </c>
      <c r="AA208" s="55"/>
      <c r="AB208" s="55"/>
      <c r="AC208" s="55"/>
      <c r="AD208" s="55"/>
      <c r="AE208" s="55" t="s">
        <v>213</v>
      </c>
      <c r="AF208" s="55"/>
      <c r="AG208" s="55"/>
      <c r="AH208" s="55"/>
      <c r="AI208" s="55"/>
      <c r="AJ208" s="55"/>
      <c r="AK208" s="55" t="s">
        <v>218</v>
      </c>
      <c r="AL208" s="55"/>
      <c r="AM208" s="55"/>
      <c r="AN208" s="55"/>
      <c r="AO208" s="55"/>
      <c r="AP208" s="55"/>
      <c r="AQ208" s="55" t="s">
        <v>230</v>
      </c>
      <c r="AR208" s="55"/>
      <c r="AS208" s="55"/>
      <c r="AT208" s="55"/>
      <c r="AU208" s="55"/>
      <c r="AV208" s="55"/>
      <c r="AW208" s="55" t="s">
        <v>18</v>
      </c>
      <c r="AX208" s="55"/>
      <c r="AY208" s="55"/>
      <c r="AZ208" s="55"/>
      <c r="BA208" s="55"/>
      <c r="BB208" s="55"/>
      <c r="BC208" s="55"/>
      <c r="BD208" s="55"/>
      <c r="BE208" s="55" t="s">
        <v>156</v>
      </c>
      <c r="BF208" s="55"/>
      <c r="BG208" s="55"/>
      <c r="BH208" s="55"/>
      <c r="BI208" s="55"/>
      <c r="BJ208" s="55"/>
      <c r="BK208" s="55"/>
      <c r="BL208" s="55"/>
    </row>
    <row r="209" spans="1:79" ht="21.75" customHeight="1" x14ac:dyDescent="0.25">
      <c r="A209" s="97"/>
      <c r="B209" s="97"/>
      <c r="C209" s="97"/>
      <c r="D209" s="97"/>
      <c r="E209" s="97"/>
      <c r="F209" s="97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</row>
    <row r="210" spans="1:79" ht="15" customHeight="1" x14ac:dyDescent="0.25">
      <c r="A210" s="55">
        <v>1</v>
      </c>
      <c r="B210" s="55"/>
      <c r="C210" s="55"/>
      <c r="D210" s="55"/>
      <c r="E210" s="55"/>
      <c r="F210" s="55"/>
      <c r="G210" s="55">
        <v>2</v>
      </c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>
        <v>3</v>
      </c>
      <c r="U210" s="55"/>
      <c r="V210" s="55"/>
      <c r="W210" s="55"/>
      <c r="X210" s="55"/>
      <c r="Y210" s="55"/>
      <c r="Z210" s="55">
        <v>4</v>
      </c>
      <c r="AA210" s="55"/>
      <c r="AB210" s="55"/>
      <c r="AC210" s="55"/>
      <c r="AD210" s="55"/>
      <c r="AE210" s="55">
        <v>5</v>
      </c>
      <c r="AF210" s="55"/>
      <c r="AG210" s="55"/>
      <c r="AH210" s="55"/>
      <c r="AI210" s="55"/>
      <c r="AJ210" s="55"/>
      <c r="AK210" s="55">
        <v>6</v>
      </c>
      <c r="AL210" s="55"/>
      <c r="AM210" s="55"/>
      <c r="AN210" s="55"/>
      <c r="AO210" s="55"/>
      <c r="AP210" s="55"/>
      <c r="AQ210" s="55">
        <v>7</v>
      </c>
      <c r="AR210" s="55"/>
      <c r="AS210" s="55"/>
      <c r="AT210" s="55"/>
      <c r="AU210" s="55"/>
      <c r="AV210" s="55"/>
      <c r="AW210" s="79">
        <v>8</v>
      </c>
      <c r="AX210" s="79"/>
      <c r="AY210" s="79"/>
      <c r="AZ210" s="79"/>
      <c r="BA210" s="79"/>
      <c r="BB210" s="79"/>
      <c r="BC210" s="79"/>
      <c r="BD210" s="79"/>
      <c r="BE210" s="79">
        <v>9</v>
      </c>
      <c r="BF210" s="79"/>
      <c r="BG210" s="79"/>
      <c r="BH210" s="79"/>
      <c r="BI210" s="79"/>
      <c r="BJ210" s="79"/>
      <c r="BK210" s="79"/>
      <c r="BL210" s="79"/>
    </row>
    <row r="211" spans="1:79" s="1" customFormat="1" ht="18.75" hidden="1" customHeight="1" x14ac:dyDescent="0.25">
      <c r="A211" s="79" t="s">
        <v>64</v>
      </c>
      <c r="B211" s="79"/>
      <c r="C211" s="79"/>
      <c r="D211" s="79"/>
      <c r="E211" s="79"/>
      <c r="F211" s="79"/>
      <c r="G211" s="113" t="s">
        <v>57</v>
      </c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05" t="s">
        <v>80</v>
      </c>
      <c r="U211" s="105"/>
      <c r="V211" s="105"/>
      <c r="W211" s="105"/>
      <c r="X211" s="105"/>
      <c r="Y211" s="105"/>
      <c r="Z211" s="105" t="s">
        <v>81</v>
      </c>
      <c r="AA211" s="105"/>
      <c r="AB211" s="105"/>
      <c r="AC211" s="105"/>
      <c r="AD211" s="105"/>
      <c r="AE211" s="105" t="s">
        <v>82</v>
      </c>
      <c r="AF211" s="105"/>
      <c r="AG211" s="105"/>
      <c r="AH211" s="105"/>
      <c r="AI211" s="105"/>
      <c r="AJ211" s="105"/>
      <c r="AK211" s="105" t="s">
        <v>83</v>
      </c>
      <c r="AL211" s="105"/>
      <c r="AM211" s="105"/>
      <c r="AN211" s="105"/>
      <c r="AO211" s="105"/>
      <c r="AP211" s="105"/>
      <c r="AQ211" s="105" t="s">
        <v>84</v>
      </c>
      <c r="AR211" s="105"/>
      <c r="AS211" s="105"/>
      <c r="AT211" s="105"/>
      <c r="AU211" s="105"/>
      <c r="AV211" s="105"/>
      <c r="AW211" s="113" t="s">
        <v>87</v>
      </c>
      <c r="AX211" s="113"/>
      <c r="AY211" s="113"/>
      <c r="AZ211" s="113"/>
      <c r="BA211" s="113"/>
      <c r="BB211" s="113"/>
      <c r="BC211" s="113"/>
      <c r="BD211" s="113"/>
      <c r="BE211" s="113" t="s">
        <v>88</v>
      </c>
      <c r="BF211" s="113"/>
      <c r="BG211" s="113"/>
      <c r="BH211" s="113"/>
      <c r="BI211" s="113"/>
      <c r="BJ211" s="113"/>
      <c r="BK211" s="113"/>
      <c r="BL211" s="113"/>
      <c r="CA211" s="1" t="s">
        <v>54</v>
      </c>
    </row>
    <row r="212" spans="1:79" s="6" customFormat="1" ht="12.75" customHeight="1" x14ac:dyDescent="0.25">
      <c r="A212" s="103"/>
      <c r="B212" s="103"/>
      <c r="C212" s="103"/>
      <c r="D212" s="103"/>
      <c r="E212" s="103"/>
      <c r="F212" s="103"/>
      <c r="G212" s="120" t="s">
        <v>147</v>
      </c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  <c r="AV212" s="109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BL212" s="120"/>
      <c r="CA212" s="6" t="s">
        <v>55</v>
      </c>
    </row>
    <row r="214" spans="1:79" ht="14.25" customHeight="1" x14ac:dyDescent="0.25">
      <c r="A214" s="34" t="s">
        <v>231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pans="1:79" ht="15" customHeight="1" x14ac:dyDescent="0.25">
      <c r="A215" s="35" t="s">
        <v>203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</row>
    <row r="216" spans="1:79" ht="1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1:79" hidden="1" x14ac:dyDescent="0.25"/>
    <row r="218" spans="1:79" ht="13.8" x14ac:dyDescent="0.25">
      <c r="A218" s="34" t="s">
        <v>246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</row>
    <row r="219" spans="1:79" ht="13.8" x14ac:dyDescent="0.25">
      <c r="A219" s="34" t="s">
        <v>219</v>
      </c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</row>
    <row r="220" spans="1:79" ht="15" customHeight="1" x14ac:dyDescent="0.25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126"/>
      <c r="AX220" s="126"/>
      <c r="AY220" s="126"/>
      <c r="AZ220" s="126"/>
      <c r="BA220" s="126"/>
      <c r="BB220" s="126"/>
      <c r="BC220" s="126"/>
      <c r="BD220" s="126"/>
      <c r="BE220" s="126"/>
      <c r="BF220" s="126"/>
      <c r="BG220" s="126"/>
      <c r="BH220" s="126"/>
      <c r="BI220" s="126"/>
      <c r="BJ220" s="126"/>
      <c r="BK220" s="126"/>
      <c r="BL220" s="126"/>
    </row>
    <row r="221" spans="1:79" ht="15" hidden="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1:79" hidden="1" x14ac:dyDescent="0.25"/>
    <row r="224" spans="1:79" ht="18.899999999999999" customHeight="1" x14ac:dyDescent="0.25">
      <c r="A224" s="122" t="s">
        <v>206</v>
      </c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22"/>
      <c r="AC224" s="22"/>
      <c r="AD224" s="22"/>
      <c r="AE224" s="22"/>
      <c r="AF224" s="22"/>
      <c r="AG224" s="22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22"/>
      <c r="AR224" s="22"/>
      <c r="AS224" s="22"/>
      <c r="AT224" s="22"/>
      <c r="AU224" s="128" t="s">
        <v>253</v>
      </c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</row>
    <row r="225" spans="1:58" ht="12.75" customHeight="1" x14ac:dyDescent="0.25">
      <c r="AB225" s="23"/>
      <c r="AC225" s="23"/>
      <c r="AD225" s="23"/>
      <c r="AE225" s="23"/>
      <c r="AF225" s="23"/>
      <c r="AG225" s="23"/>
      <c r="AH225" s="125" t="s">
        <v>1</v>
      </c>
      <c r="AI225" s="125"/>
      <c r="AJ225" s="125"/>
      <c r="AK225" s="125"/>
      <c r="AL225" s="125"/>
      <c r="AM225" s="125"/>
      <c r="AN225" s="125"/>
      <c r="AO225" s="125"/>
      <c r="AP225" s="125"/>
      <c r="AQ225" s="23"/>
      <c r="AR225" s="23"/>
      <c r="AS225" s="23"/>
      <c r="AT225" s="23"/>
      <c r="AU225" s="125" t="s">
        <v>160</v>
      </c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  <c r="BF225" s="125"/>
    </row>
    <row r="226" spans="1:58" ht="13.8" x14ac:dyDescent="0.25">
      <c r="AB226" s="23"/>
      <c r="AC226" s="23"/>
      <c r="AD226" s="23"/>
      <c r="AE226" s="23"/>
      <c r="AF226" s="23"/>
      <c r="AG226" s="23"/>
      <c r="AH226" s="24"/>
      <c r="AI226" s="24"/>
      <c r="AJ226" s="24"/>
      <c r="AK226" s="24"/>
      <c r="AL226" s="24"/>
      <c r="AM226" s="24"/>
      <c r="AN226" s="24"/>
      <c r="AO226" s="24"/>
      <c r="AP226" s="24"/>
      <c r="AQ226" s="23"/>
      <c r="AR226" s="23"/>
      <c r="AS226" s="23"/>
      <c r="AT226" s="23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</row>
    <row r="227" spans="1:58" ht="18" customHeight="1" x14ac:dyDescent="0.25">
      <c r="A227" s="122" t="s">
        <v>207</v>
      </c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23"/>
      <c r="AC227" s="23"/>
      <c r="AD227" s="23"/>
      <c r="AE227" s="23"/>
      <c r="AF227" s="23"/>
      <c r="AG227" s="23"/>
      <c r="AH227" s="123"/>
      <c r="AI227" s="123"/>
      <c r="AJ227" s="123"/>
      <c r="AK227" s="123"/>
      <c r="AL227" s="123"/>
      <c r="AM227" s="123"/>
      <c r="AN227" s="123"/>
      <c r="AO227" s="123"/>
      <c r="AP227" s="123"/>
      <c r="AQ227" s="23"/>
      <c r="AR227" s="23"/>
      <c r="AS227" s="23"/>
      <c r="AT227" s="23"/>
      <c r="AU227" s="124" t="s">
        <v>254</v>
      </c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</row>
    <row r="228" spans="1:58" ht="12" customHeight="1" x14ac:dyDescent="0.25">
      <c r="AB228" s="23"/>
      <c r="AC228" s="23"/>
      <c r="AD228" s="23"/>
      <c r="AE228" s="23"/>
      <c r="AF228" s="23"/>
      <c r="AG228" s="23"/>
      <c r="AH228" s="125" t="s">
        <v>1</v>
      </c>
      <c r="AI228" s="125"/>
      <c r="AJ228" s="125"/>
      <c r="AK228" s="125"/>
      <c r="AL228" s="125"/>
      <c r="AM228" s="125"/>
      <c r="AN228" s="125"/>
      <c r="AO228" s="125"/>
      <c r="AP228" s="125"/>
      <c r="AQ228" s="23"/>
      <c r="AR228" s="23"/>
      <c r="AS228" s="23"/>
      <c r="AT228" s="23"/>
      <c r="AU228" s="125" t="s">
        <v>160</v>
      </c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</row>
  </sheetData>
  <mergeCells count="1337">
    <mergeCell ref="BW1:BZ1"/>
    <mergeCell ref="AU172:AY172"/>
    <mergeCell ref="AZ172:BD172"/>
    <mergeCell ref="A172:F172"/>
    <mergeCell ref="G172:S172"/>
    <mergeCell ref="T172:Z172"/>
    <mergeCell ref="AA172:AE172"/>
    <mergeCell ref="AF172:AJ172"/>
    <mergeCell ref="AK172:AO172"/>
    <mergeCell ref="AP172:AT172"/>
    <mergeCell ref="BO163:BS163"/>
    <mergeCell ref="AK163:AO163"/>
    <mergeCell ref="AP163:AT163"/>
    <mergeCell ref="AU163:AY163"/>
    <mergeCell ref="AZ163:BD163"/>
    <mergeCell ref="BE163:BI163"/>
    <mergeCell ref="BJ163:BN163"/>
    <mergeCell ref="A163:F163"/>
    <mergeCell ref="G163:S163"/>
    <mergeCell ref="T163:Z163"/>
    <mergeCell ref="AA163:AE163"/>
    <mergeCell ref="AF163:AJ163"/>
    <mergeCell ref="AX152:AZ152"/>
    <mergeCell ref="BA152:BC152"/>
    <mergeCell ref="BD152:BF152"/>
    <mergeCell ref="BG152:BI152"/>
    <mergeCell ref="BJ152:BL152"/>
    <mergeCell ref="A152:C152"/>
    <mergeCell ref="D152:V152"/>
    <mergeCell ref="W152:Y152"/>
    <mergeCell ref="Z152:AB152"/>
    <mergeCell ref="AC152:AE152"/>
    <mergeCell ref="AF152:AH152"/>
    <mergeCell ref="AI152:AK152"/>
    <mergeCell ref="A142:T142"/>
    <mergeCell ref="U142:Y142"/>
    <mergeCell ref="Z142:AD142"/>
    <mergeCell ref="AE142:AI142"/>
    <mergeCell ref="AJ142:AN142"/>
    <mergeCell ref="AO142:AS142"/>
    <mergeCell ref="AT142:AX142"/>
    <mergeCell ref="AY142:BC142"/>
    <mergeCell ref="BD142:BH142"/>
    <mergeCell ref="BE133:BI133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A150:BC150"/>
    <mergeCell ref="BD150:BF150"/>
    <mergeCell ref="BG150:BI150"/>
    <mergeCell ref="Z149:AB149"/>
    <mergeCell ref="AC149:AE149"/>
    <mergeCell ref="AF149:AH149"/>
    <mergeCell ref="A146:C148"/>
    <mergeCell ref="D146:V148"/>
    <mergeCell ref="AT141:AX141"/>
    <mergeCell ref="AY141:BC141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V126:AE126"/>
    <mergeCell ref="AF126:AJ126"/>
    <mergeCell ref="AK126:AO126"/>
    <mergeCell ref="AP126:AT126"/>
    <mergeCell ref="AU126:AY126"/>
    <mergeCell ref="AZ126:BD126"/>
    <mergeCell ref="BE117:BI117"/>
    <mergeCell ref="BJ117:BN117"/>
    <mergeCell ref="BO117:BS117"/>
    <mergeCell ref="BT117:BX117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BE115:BI115"/>
    <mergeCell ref="BJ115:BN115"/>
    <mergeCell ref="BO115:BS115"/>
    <mergeCell ref="BT115:BX115"/>
    <mergeCell ref="A116:C116"/>
    <mergeCell ref="D116:P116"/>
    <mergeCell ref="Q116:U116"/>
    <mergeCell ref="V116:AE116"/>
    <mergeCell ref="AF116:AJ116"/>
    <mergeCell ref="AK116:AO116"/>
    <mergeCell ref="BT114:BX114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AP114:AT114"/>
    <mergeCell ref="AU114:AY114"/>
    <mergeCell ref="AZ114:BD114"/>
    <mergeCell ref="BE114:BI114"/>
    <mergeCell ref="BJ114:BN114"/>
    <mergeCell ref="BO114:BS114"/>
    <mergeCell ref="BE113:BI113"/>
    <mergeCell ref="BJ113:BN113"/>
    <mergeCell ref="BO113:BS113"/>
    <mergeCell ref="BT113:BX113"/>
    <mergeCell ref="A114:C114"/>
    <mergeCell ref="D114:P114"/>
    <mergeCell ref="Q114:U114"/>
    <mergeCell ref="V114:AE114"/>
    <mergeCell ref="AF114:AJ114"/>
    <mergeCell ref="AK114:AO114"/>
    <mergeCell ref="BT112:BX112"/>
    <mergeCell ref="A113:C113"/>
    <mergeCell ref="D113:P113"/>
    <mergeCell ref="Q113:U113"/>
    <mergeCell ref="V113:AE113"/>
    <mergeCell ref="AF113:AJ113"/>
    <mergeCell ref="AK113:AO113"/>
    <mergeCell ref="AP113:AT113"/>
    <mergeCell ref="AU113:AY113"/>
    <mergeCell ref="AZ113:BD113"/>
    <mergeCell ref="AP112:AT112"/>
    <mergeCell ref="AU112:AY112"/>
    <mergeCell ref="AZ112:BD112"/>
    <mergeCell ref="BE112:BI112"/>
    <mergeCell ref="BJ112:BN112"/>
    <mergeCell ref="BO112:BS112"/>
    <mergeCell ref="BE111:BI111"/>
    <mergeCell ref="BJ111:BN111"/>
    <mergeCell ref="BO111:BS111"/>
    <mergeCell ref="BT111:BX111"/>
    <mergeCell ref="A112:C112"/>
    <mergeCell ref="D112:P112"/>
    <mergeCell ref="Q112:U112"/>
    <mergeCell ref="V112:AE112"/>
    <mergeCell ref="AF112:AJ112"/>
    <mergeCell ref="AK112:AO112"/>
    <mergeCell ref="BT110:BX110"/>
    <mergeCell ref="A111:C111"/>
    <mergeCell ref="D111:P111"/>
    <mergeCell ref="Q111:U111"/>
    <mergeCell ref="V111:AE111"/>
    <mergeCell ref="AF111:AJ111"/>
    <mergeCell ref="AK111:AO111"/>
    <mergeCell ref="AP111:AT111"/>
    <mergeCell ref="AU111:AY111"/>
    <mergeCell ref="AZ111:BD111"/>
    <mergeCell ref="AP110:AT110"/>
    <mergeCell ref="AU110:AY110"/>
    <mergeCell ref="AZ110:BD110"/>
    <mergeCell ref="BE110:BI110"/>
    <mergeCell ref="BJ110:BN110"/>
    <mergeCell ref="BO110:BS110"/>
    <mergeCell ref="A110:C110"/>
    <mergeCell ref="D110:P110"/>
    <mergeCell ref="Q110:U110"/>
    <mergeCell ref="V110:AE110"/>
    <mergeCell ref="AF110:AJ110"/>
    <mergeCell ref="AK110:AO110"/>
    <mergeCell ref="AU109:AY109"/>
    <mergeCell ref="AZ109:BD109"/>
    <mergeCell ref="BE109:BI109"/>
    <mergeCell ref="BJ109:BN109"/>
    <mergeCell ref="BO109:BS109"/>
    <mergeCell ref="BT109:BX109"/>
    <mergeCell ref="A109:C109"/>
    <mergeCell ref="D109:P109"/>
    <mergeCell ref="Q109:U109"/>
    <mergeCell ref="V109:AE109"/>
    <mergeCell ref="AF109:AJ109"/>
    <mergeCell ref="AK109:AO109"/>
    <mergeCell ref="AP109:AT109"/>
    <mergeCell ref="A99:C99"/>
    <mergeCell ref="D99:T99"/>
    <mergeCell ref="U99:Y99"/>
    <mergeCell ref="Z99:AD99"/>
    <mergeCell ref="AE99:AI99"/>
    <mergeCell ref="AJ99:AN99"/>
    <mergeCell ref="AO99:AS99"/>
    <mergeCell ref="BT108:BX108"/>
    <mergeCell ref="BT107:BX107"/>
    <mergeCell ref="BT106:BX106"/>
    <mergeCell ref="AZ107:BD107"/>
    <mergeCell ref="AP106:AT106"/>
    <mergeCell ref="AU106:AY106"/>
    <mergeCell ref="AZ106:BD106"/>
    <mergeCell ref="BE106:BI106"/>
    <mergeCell ref="BJ106:BN106"/>
    <mergeCell ref="BO106:BS106"/>
    <mergeCell ref="A106:C106"/>
    <mergeCell ref="D106:P106"/>
    <mergeCell ref="BQ90:BT90"/>
    <mergeCell ref="BU90:BY90"/>
    <mergeCell ref="A90:C90"/>
    <mergeCell ref="D90:T90"/>
    <mergeCell ref="U90:Y90"/>
    <mergeCell ref="Z90:AD90"/>
    <mergeCell ref="AE90:AH90"/>
    <mergeCell ref="AI90:AM90"/>
    <mergeCell ref="AN90:AR90"/>
    <mergeCell ref="AS90:AW90"/>
    <mergeCell ref="AX90:BA90"/>
    <mergeCell ref="BG71:BK71"/>
    <mergeCell ref="AC71:AG71"/>
    <mergeCell ref="AH71:AL71"/>
    <mergeCell ref="AM71:AQ71"/>
    <mergeCell ref="AR71:AV71"/>
    <mergeCell ref="AW71:BA71"/>
    <mergeCell ref="BB71:BF71"/>
    <mergeCell ref="BQ89:BT89"/>
    <mergeCell ref="BU89:BY89"/>
    <mergeCell ref="AX88:BA88"/>
    <mergeCell ref="BB88:BF88"/>
    <mergeCell ref="BG88:BK88"/>
    <mergeCell ref="BL88:BP88"/>
    <mergeCell ref="BQ88:BT88"/>
    <mergeCell ref="BU88:BY88"/>
    <mergeCell ref="BQ87:BT87"/>
    <mergeCell ref="BU87:BY87"/>
    <mergeCell ref="A88:C88"/>
    <mergeCell ref="BB53:BF53"/>
    <mergeCell ref="BG53:BK53"/>
    <mergeCell ref="BL53:BP53"/>
    <mergeCell ref="BQ53:BT53"/>
    <mergeCell ref="BU53:BY53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A52:D52"/>
    <mergeCell ref="E52:T52"/>
    <mergeCell ref="U52:Y52"/>
    <mergeCell ref="Z52:AD52"/>
    <mergeCell ref="AE52:AH52"/>
    <mergeCell ref="AI52:AM52"/>
    <mergeCell ref="AN52:AR52"/>
    <mergeCell ref="A41:D41"/>
    <mergeCell ref="E41:W41"/>
    <mergeCell ref="X41:AB41"/>
    <mergeCell ref="AC41:AG41"/>
    <mergeCell ref="AH41:AL41"/>
    <mergeCell ref="AM41:AQ41"/>
    <mergeCell ref="AR41:AV41"/>
    <mergeCell ref="BB32:BF32"/>
    <mergeCell ref="BG32:BK32"/>
    <mergeCell ref="BL32:BP32"/>
    <mergeCell ref="BQ32:BT32"/>
    <mergeCell ref="BU32:BY32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AI51:AM51"/>
    <mergeCell ref="AN51:AR51"/>
    <mergeCell ref="AI50:AM50"/>
    <mergeCell ref="AN50:AR50"/>
    <mergeCell ref="AS50:AW50"/>
    <mergeCell ref="AX50:BA50"/>
    <mergeCell ref="BB50:BF50"/>
    <mergeCell ref="A227:AA227"/>
    <mergeCell ref="AH227:AP227"/>
    <mergeCell ref="AU227:BF227"/>
    <mergeCell ref="AH228:AP228"/>
    <mergeCell ref="AU228:BF228"/>
    <mergeCell ref="A32:D32"/>
    <mergeCell ref="E32:T32"/>
    <mergeCell ref="U32:Y32"/>
    <mergeCell ref="Z32:AD32"/>
    <mergeCell ref="AE32:AH32"/>
    <mergeCell ref="A220:BL220"/>
    <mergeCell ref="A224:AA224"/>
    <mergeCell ref="AH224:AP224"/>
    <mergeCell ref="AU224:BF224"/>
    <mergeCell ref="AH225:AP225"/>
    <mergeCell ref="AU225:BF225"/>
    <mergeCell ref="AW212:BD212"/>
    <mergeCell ref="BE212:BL212"/>
    <mergeCell ref="A214:BL214"/>
    <mergeCell ref="A215:BL215"/>
    <mergeCell ref="A218:BL218"/>
    <mergeCell ref="A219:BL219"/>
    <mergeCell ref="AQ211:AV211"/>
    <mergeCell ref="AW211:BD211"/>
    <mergeCell ref="BE211:BL211"/>
    <mergeCell ref="A212:F212"/>
    <mergeCell ref="G212:S212"/>
    <mergeCell ref="T212:Y212"/>
    <mergeCell ref="Z212:AD212"/>
    <mergeCell ref="AE212:AJ212"/>
    <mergeCell ref="AK212:AP212"/>
    <mergeCell ref="AQ212:AV212"/>
    <mergeCell ref="A211:F211"/>
    <mergeCell ref="G211:S211"/>
    <mergeCell ref="T211:Y211"/>
    <mergeCell ref="Z211:AD211"/>
    <mergeCell ref="AE211:AJ211"/>
    <mergeCell ref="AK211:AP211"/>
    <mergeCell ref="BE208:BL209"/>
    <mergeCell ref="A210:F210"/>
    <mergeCell ref="G210:S210"/>
    <mergeCell ref="T210:Y210"/>
    <mergeCell ref="Z210:AD210"/>
    <mergeCell ref="AE210:AJ210"/>
    <mergeCell ref="AK210:AP210"/>
    <mergeCell ref="AQ210:AV210"/>
    <mergeCell ref="AW210:BD210"/>
    <mergeCell ref="BE210:BL210"/>
    <mergeCell ref="A206:BL206"/>
    <mergeCell ref="A207:BL207"/>
    <mergeCell ref="A208:F209"/>
    <mergeCell ref="G208:S209"/>
    <mergeCell ref="T208:Y209"/>
    <mergeCell ref="Z208:AD209"/>
    <mergeCell ref="AE208:AJ209"/>
    <mergeCell ref="AK208:AP209"/>
    <mergeCell ref="AQ208:AV209"/>
    <mergeCell ref="AW208:BD209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T200:AW201"/>
    <mergeCell ref="AX200:BG200"/>
    <mergeCell ref="BH200:BL201"/>
    <mergeCell ref="Z201:AD201"/>
    <mergeCell ref="AE201:AI201"/>
    <mergeCell ref="AX201:BB201"/>
    <mergeCell ref="BC201:BG201"/>
    <mergeCell ref="A198:BL198"/>
    <mergeCell ref="A199:F201"/>
    <mergeCell ref="G199:P201"/>
    <mergeCell ref="Q199:AN199"/>
    <mergeCell ref="AO199:BL199"/>
    <mergeCell ref="Q200:U201"/>
    <mergeCell ref="V200:Y201"/>
    <mergeCell ref="Z200:AI200"/>
    <mergeCell ref="AJ200:AN201"/>
    <mergeCell ref="AO200:AS201"/>
    <mergeCell ref="AK195:AP195"/>
    <mergeCell ref="AQ195:AV195"/>
    <mergeCell ref="AW195:BA195"/>
    <mergeCell ref="BB195:BF195"/>
    <mergeCell ref="BG195:BL195"/>
    <mergeCell ref="A197:BL197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K193:AP193"/>
    <mergeCell ref="AQ193:AV193"/>
    <mergeCell ref="AW193:BA193"/>
    <mergeCell ref="BB193:BF193"/>
    <mergeCell ref="BG193:BL193"/>
    <mergeCell ref="A194:F194"/>
    <mergeCell ref="G194:S194"/>
    <mergeCell ref="T194:Y194"/>
    <mergeCell ref="Z194:AD194"/>
    <mergeCell ref="AE194:AJ194"/>
    <mergeCell ref="AQ191:AV192"/>
    <mergeCell ref="AW191:BF191"/>
    <mergeCell ref="BG191:BL192"/>
    <mergeCell ref="AW192:BA192"/>
    <mergeCell ref="BB192:BF192"/>
    <mergeCell ref="A193:F193"/>
    <mergeCell ref="G193:S193"/>
    <mergeCell ref="T193:Y193"/>
    <mergeCell ref="Z193:AD193"/>
    <mergeCell ref="AE193:AJ193"/>
    <mergeCell ref="A191:F192"/>
    <mergeCell ref="G191:S192"/>
    <mergeCell ref="T191:Y192"/>
    <mergeCell ref="Z191:AD192"/>
    <mergeCell ref="AE191:AJ192"/>
    <mergeCell ref="AK191:AP192"/>
    <mergeCell ref="BP181:BS181"/>
    <mergeCell ref="A184:BL184"/>
    <mergeCell ref="A185:BL185"/>
    <mergeCell ref="A188:BL188"/>
    <mergeCell ref="A189:BL189"/>
    <mergeCell ref="A190:BL190"/>
    <mergeCell ref="AO181:AR181"/>
    <mergeCell ref="AS181:AW181"/>
    <mergeCell ref="AX181:BA181"/>
    <mergeCell ref="BB181:BF181"/>
    <mergeCell ref="BG181:BJ181"/>
    <mergeCell ref="BK181:BO181"/>
    <mergeCell ref="BB180:BF180"/>
    <mergeCell ref="BG180:BJ180"/>
    <mergeCell ref="BK180:BO180"/>
    <mergeCell ref="BP180:BS180"/>
    <mergeCell ref="A181:M181"/>
    <mergeCell ref="N181:U181"/>
    <mergeCell ref="V181:Z181"/>
    <mergeCell ref="AA181:AE181"/>
    <mergeCell ref="AF181:AI181"/>
    <mergeCell ref="AJ181:AN181"/>
    <mergeCell ref="BP179:BS179"/>
    <mergeCell ref="A180:M180"/>
    <mergeCell ref="N180:U180"/>
    <mergeCell ref="V180:Z180"/>
    <mergeCell ref="AA180:AE180"/>
    <mergeCell ref="AF180:AI180"/>
    <mergeCell ref="AJ180:AN180"/>
    <mergeCell ref="AO180:AR180"/>
    <mergeCell ref="AS180:AW180"/>
    <mergeCell ref="AX180:BA180"/>
    <mergeCell ref="AO179:AR179"/>
    <mergeCell ref="AS179:AW179"/>
    <mergeCell ref="AX179:BA179"/>
    <mergeCell ref="BB179:BF179"/>
    <mergeCell ref="BG179:BJ179"/>
    <mergeCell ref="BK179:BO179"/>
    <mergeCell ref="BB178:BF178"/>
    <mergeCell ref="BG178:BJ178"/>
    <mergeCell ref="BK178:BO178"/>
    <mergeCell ref="BP178:BS178"/>
    <mergeCell ref="A179:M179"/>
    <mergeCell ref="N179:U179"/>
    <mergeCell ref="V179:Z179"/>
    <mergeCell ref="AA179:AE179"/>
    <mergeCell ref="AF179:AI179"/>
    <mergeCell ref="AJ179:AN179"/>
    <mergeCell ref="AA178:AE178"/>
    <mergeCell ref="AF178:AI178"/>
    <mergeCell ref="AJ178:AN178"/>
    <mergeCell ref="AO178:AR178"/>
    <mergeCell ref="AS178:AW178"/>
    <mergeCell ref="AX178:BA178"/>
    <mergeCell ref="A175:BL175"/>
    <mergeCell ref="A176:BM176"/>
    <mergeCell ref="A177:M178"/>
    <mergeCell ref="N177:U178"/>
    <mergeCell ref="V177:Z178"/>
    <mergeCell ref="AA177:AI177"/>
    <mergeCell ref="AJ177:AR177"/>
    <mergeCell ref="AS177:BA177"/>
    <mergeCell ref="BB177:BJ177"/>
    <mergeCell ref="BK177:BS177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Z171:BD171"/>
    <mergeCell ref="AU169:AY169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U170:AY170"/>
    <mergeCell ref="AP168:AT168"/>
    <mergeCell ref="AU168:AY168"/>
    <mergeCell ref="AZ168:BD168"/>
    <mergeCell ref="A169:F169"/>
    <mergeCell ref="G169:S169"/>
    <mergeCell ref="T169:Z169"/>
    <mergeCell ref="AA169:AE169"/>
    <mergeCell ref="AF169:AJ169"/>
    <mergeCell ref="AK169:AO169"/>
    <mergeCell ref="AP169:AT169"/>
    <mergeCell ref="A165:BL165"/>
    <mergeCell ref="A166:BD166"/>
    <mergeCell ref="A167:F168"/>
    <mergeCell ref="G167:S168"/>
    <mergeCell ref="T167:Z168"/>
    <mergeCell ref="AA167:AO167"/>
    <mergeCell ref="AP167:BD167"/>
    <mergeCell ref="AA168:AE168"/>
    <mergeCell ref="AF168:AJ168"/>
    <mergeCell ref="AK168:AO168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P159:AT159"/>
    <mergeCell ref="AU159:AY159"/>
    <mergeCell ref="AZ159:BD159"/>
    <mergeCell ref="BE159:BI159"/>
    <mergeCell ref="BJ159:BN159"/>
    <mergeCell ref="BO159:BS159"/>
    <mergeCell ref="A157:BS157"/>
    <mergeCell ref="A158:F159"/>
    <mergeCell ref="G158:S159"/>
    <mergeCell ref="T158:Z159"/>
    <mergeCell ref="AA158:AO158"/>
    <mergeCell ref="AP158:BD158"/>
    <mergeCell ref="BE158:BS158"/>
    <mergeCell ref="AA159:AE159"/>
    <mergeCell ref="AF159:AJ159"/>
    <mergeCell ref="AK159:AO159"/>
    <mergeCell ref="BA151:BC151"/>
    <mergeCell ref="BD151:BF151"/>
    <mergeCell ref="BG151:BI151"/>
    <mergeCell ref="BJ151:BL151"/>
    <mergeCell ref="A155:BL155"/>
    <mergeCell ref="A156:BS156"/>
    <mergeCell ref="AL152:AN152"/>
    <mergeCell ref="AO152:AQ152"/>
    <mergeCell ref="AR152:AT152"/>
    <mergeCell ref="AU152:AW152"/>
    <mergeCell ref="AI151:AK151"/>
    <mergeCell ref="AL151:AN151"/>
    <mergeCell ref="AO151:AQ151"/>
    <mergeCell ref="AR151:AT151"/>
    <mergeCell ref="AU151:AW151"/>
    <mergeCell ref="AX151:AZ151"/>
    <mergeCell ref="BJ150:BL150"/>
    <mergeCell ref="A151:C151"/>
    <mergeCell ref="D151:V151"/>
    <mergeCell ref="W151:Y151"/>
    <mergeCell ref="Z151:AB151"/>
    <mergeCell ref="AC151:AE151"/>
    <mergeCell ref="AF151:AH151"/>
    <mergeCell ref="AI150:AK150"/>
    <mergeCell ref="AL150:AN150"/>
    <mergeCell ref="AO150:AQ150"/>
    <mergeCell ref="AR150:AT150"/>
    <mergeCell ref="AU150:AW150"/>
    <mergeCell ref="AX150:AZ150"/>
    <mergeCell ref="BA149:BC149"/>
    <mergeCell ref="BD149:BF149"/>
    <mergeCell ref="BG149:BI149"/>
    <mergeCell ref="BJ149:BL149"/>
    <mergeCell ref="A150:C150"/>
    <mergeCell ref="D150:V150"/>
    <mergeCell ref="W150:Y150"/>
    <mergeCell ref="Z150:AB150"/>
    <mergeCell ref="AC150:AE150"/>
    <mergeCell ref="AF150:AH150"/>
    <mergeCell ref="AI149:AK149"/>
    <mergeCell ref="AL149:AN149"/>
    <mergeCell ref="AO149:AQ149"/>
    <mergeCell ref="AR149:AT149"/>
    <mergeCell ref="AU149:AW149"/>
    <mergeCell ref="AX149:AZ149"/>
    <mergeCell ref="A149:C149"/>
    <mergeCell ref="D149:V149"/>
    <mergeCell ref="W149:Y149"/>
    <mergeCell ref="BJ147:BL148"/>
    <mergeCell ref="W148:Y148"/>
    <mergeCell ref="Z148:AB148"/>
    <mergeCell ref="AC148:AE148"/>
    <mergeCell ref="AF148:AH148"/>
    <mergeCell ref="AI148:AK148"/>
    <mergeCell ref="AL148:AN148"/>
    <mergeCell ref="AO148:AQ148"/>
    <mergeCell ref="AR148:AT148"/>
    <mergeCell ref="BG146:BL146"/>
    <mergeCell ref="W147:AB147"/>
    <mergeCell ref="AC147:AH147"/>
    <mergeCell ref="AI147:AN147"/>
    <mergeCell ref="AO147:AT147"/>
    <mergeCell ref="AU147:AW148"/>
    <mergeCell ref="AX147:AZ148"/>
    <mergeCell ref="BA147:BC148"/>
    <mergeCell ref="BD147:BF148"/>
    <mergeCell ref="BG147:BI148"/>
    <mergeCell ref="W146:AH146"/>
    <mergeCell ref="AI146:AT146"/>
    <mergeCell ref="AU146:AZ146"/>
    <mergeCell ref="BA146:BF146"/>
    <mergeCell ref="BD141:BH141"/>
    <mergeCell ref="BI141:BM141"/>
    <mergeCell ref="BN141:BR141"/>
    <mergeCell ref="A145:BL145"/>
    <mergeCell ref="BI142:BM142"/>
    <mergeCell ref="BN142:BR142"/>
    <mergeCell ref="A141:T141"/>
    <mergeCell ref="U141:Y141"/>
    <mergeCell ref="Z141:AD141"/>
    <mergeCell ref="AE141:AI141"/>
    <mergeCell ref="AJ141:AN141"/>
    <mergeCell ref="AO141:AS141"/>
    <mergeCell ref="AO140:AS140"/>
    <mergeCell ref="AT140:AX140"/>
    <mergeCell ref="AY140:BC140"/>
    <mergeCell ref="BD140:BH140"/>
    <mergeCell ref="BI140:BM140"/>
    <mergeCell ref="BN140:BR140"/>
    <mergeCell ref="AT139:AX139"/>
    <mergeCell ref="AY139:BC139"/>
    <mergeCell ref="BD139:BH139"/>
    <mergeCell ref="BI139:BM139"/>
    <mergeCell ref="BN139:BR139"/>
    <mergeCell ref="A140:T140"/>
    <mergeCell ref="U140:Y140"/>
    <mergeCell ref="Z140:AD140"/>
    <mergeCell ref="AE140:AI140"/>
    <mergeCell ref="AJ140:AN140"/>
    <mergeCell ref="A139:T139"/>
    <mergeCell ref="U139:Y139"/>
    <mergeCell ref="Z139:AD139"/>
    <mergeCell ref="AE139:AI139"/>
    <mergeCell ref="AJ139:AN139"/>
    <mergeCell ref="AO139:AS139"/>
    <mergeCell ref="AO138:AS138"/>
    <mergeCell ref="AT138:AX138"/>
    <mergeCell ref="AY138:BC138"/>
    <mergeCell ref="BD138:BH138"/>
    <mergeCell ref="BI138:BM138"/>
    <mergeCell ref="BN138:BR138"/>
    <mergeCell ref="A137:T138"/>
    <mergeCell ref="U137:AD137"/>
    <mergeCell ref="AE137:AN137"/>
    <mergeCell ref="AO137:AX137"/>
    <mergeCell ref="AY137:BH137"/>
    <mergeCell ref="BI137:BR137"/>
    <mergeCell ref="U138:Y138"/>
    <mergeCell ref="Z138:AD138"/>
    <mergeCell ref="AE138:AI138"/>
    <mergeCell ref="AJ138:AN138"/>
    <mergeCell ref="BE124:BI124"/>
    <mergeCell ref="A135:BL135"/>
    <mergeCell ref="A136:BR136"/>
    <mergeCell ref="BE125:BI125"/>
    <mergeCell ref="A126:C126"/>
    <mergeCell ref="D126:P126"/>
    <mergeCell ref="Q126:U126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AP124:AT124"/>
    <mergeCell ref="AU124:AY124"/>
    <mergeCell ref="AZ124:BD124"/>
    <mergeCell ref="BE127:BI127"/>
    <mergeCell ref="A128:C128"/>
    <mergeCell ref="D128:P128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119:BL119"/>
    <mergeCell ref="A120:C121"/>
    <mergeCell ref="D120:P121"/>
    <mergeCell ref="Q120:U121"/>
    <mergeCell ref="V120:AE121"/>
    <mergeCell ref="AF120:AT120"/>
    <mergeCell ref="AU120:BI120"/>
    <mergeCell ref="AF121:AJ121"/>
    <mergeCell ref="AK121:AO121"/>
    <mergeCell ref="AP108:AT108"/>
    <mergeCell ref="AU108:AY108"/>
    <mergeCell ref="AZ108:BD108"/>
    <mergeCell ref="BE108:BI108"/>
    <mergeCell ref="BJ108:BN108"/>
    <mergeCell ref="BO108:BS108"/>
    <mergeCell ref="BE107:BI107"/>
    <mergeCell ref="BJ107:BN107"/>
    <mergeCell ref="BO107:BS107"/>
    <mergeCell ref="A108:C108"/>
    <mergeCell ref="D108:P108"/>
    <mergeCell ref="Q108:U108"/>
    <mergeCell ref="V108:AE108"/>
    <mergeCell ref="AF108:AJ108"/>
    <mergeCell ref="AK108:AO108"/>
    <mergeCell ref="A107:C107"/>
    <mergeCell ref="D107:P107"/>
    <mergeCell ref="Q107:U107"/>
    <mergeCell ref="V107:AE107"/>
    <mergeCell ref="AF107:AJ107"/>
    <mergeCell ref="AK107:AO107"/>
    <mergeCell ref="AP107:AT107"/>
    <mergeCell ref="AU107:AY107"/>
    <mergeCell ref="Q106:U106"/>
    <mergeCell ref="V106:AE106"/>
    <mergeCell ref="AF106:AJ106"/>
    <mergeCell ref="AK106:AO106"/>
    <mergeCell ref="BJ104:BX104"/>
    <mergeCell ref="AF105:AJ105"/>
    <mergeCell ref="AK105:AO105"/>
    <mergeCell ref="AP105:AT105"/>
    <mergeCell ref="AU105:AY105"/>
    <mergeCell ref="AZ105:BD105"/>
    <mergeCell ref="BE105:BI105"/>
    <mergeCell ref="BJ105:BN105"/>
    <mergeCell ref="BO105:BS105"/>
    <mergeCell ref="BT105:BX105"/>
    <mergeCell ref="A104:C105"/>
    <mergeCell ref="D104:P105"/>
    <mergeCell ref="Q104:U105"/>
    <mergeCell ref="V104:AE105"/>
    <mergeCell ref="AF104:AT104"/>
    <mergeCell ref="AU104:BI104"/>
    <mergeCell ref="AO98:AS98"/>
    <mergeCell ref="AT98:AX98"/>
    <mergeCell ref="AY98:BC98"/>
    <mergeCell ref="BD98:BH98"/>
    <mergeCell ref="A102:BL102"/>
    <mergeCell ref="A103:BL103"/>
    <mergeCell ref="AT99:AX99"/>
    <mergeCell ref="AY99:BC99"/>
    <mergeCell ref="BD99:BH99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96:C96"/>
    <mergeCell ref="D96:T96"/>
    <mergeCell ref="U96:Y96"/>
    <mergeCell ref="Z96:AD96"/>
    <mergeCell ref="AE96:AI96"/>
    <mergeCell ref="AJ96:AN96"/>
    <mergeCell ref="AE95:AI95"/>
    <mergeCell ref="AJ95:AN95"/>
    <mergeCell ref="AO95:AS95"/>
    <mergeCell ref="AT95:AX95"/>
    <mergeCell ref="AY95:BC95"/>
    <mergeCell ref="BD95:BH95"/>
    <mergeCell ref="A92:BL92"/>
    <mergeCell ref="A93:BH93"/>
    <mergeCell ref="A94:C95"/>
    <mergeCell ref="D94:T95"/>
    <mergeCell ref="U94:AN94"/>
    <mergeCell ref="AO94:BH94"/>
    <mergeCell ref="U95:Y95"/>
    <mergeCell ref="Z95:AD95"/>
    <mergeCell ref="AN89:AR89"/>
    <mergeCell ref="AS89:AW89"/>
    <mergeCell ref="AX89:BA89"/>
    <mergeCell ref="BB89:BF89"/>
    <mergeCell ref="BG89:BK89"/>
    <mergeCell ref="BL89:BP89"/>
    <mergeCell ref="A89:C89"/>
    <mergeCell ref="D89:T89"/>
    <mergeCell ref="U89:Y89"/>
    <mergeCell ref="Z89:AD89"/>
    <mergeCell ref="AE89:AH89"/>
    <mergeCell ref="AI89:AM89"/>
    <mergeCell ref="BB90:BF90"/>
    <mergeCell ref="BG90:BK90"/>
    <mergeCell ref="BL90:BP90"/>
    <mergeCell ref="D88:T88"/>
    <mergeCell ref="U88:Y88"/>
    <mergeCell ref="Z88:AD88"/>
    <mergeCell ref="AE88:AH88"/>
    <mergeCell ref="AI88:AM88"/>
    <mergeCell ref="AN88:AR88"/>
    <mergeCell ref="AS88:AW88"/>
    <mergeCell ref="AN87:AR87"/>
    <mergeCell ref="AS87:AW87"/>
    <mergeCell ref="AX87:BA87"/>
    <mergeCell ref="BB87:BF87"/>
    <mergeCell ref="BG87:BK87"/>
    <mergeCell ref="BL87:BP87"/>
    <mergeCell ref="A87:C87"/>
    <mergeCell ref="D87:T87"/>
    <mergeCell ref="U87:Y87"/>
    <mergeCell ref="Z87:AD87"/>
    <mergeCell ref="AE87:AH87"/>
    <mergeCell ref="AI87:AM87"/>
    <mergeCell ref="AX86:BA86"/>
    <mergeCell ref="BB86:BF86"/>
    <mergeCell ref="BG86:BK86"/>
    <mergeCell ref="BL86:BP86"/>
    <mergeCell ref="BQ86:BT86"/>
    <mergeCell ref="BU86:BY86"/>
    <mergeCell ref="U86:Y86"/>
    <mergeCell ref="Z86:AD86"/>
    <mergeCell ref="AE86:AH86"/>
    <mergeCell ref="AI86:AM86"/>
    <mergeCell ref="AN86:AR86"/>
    <mergeCell ref="AS86:AW86"/>
    <mergeCell ref="BB79:BF79"/>
    <mergeCell ref="BG79:BK79"/>
    <mergeCell ref="A82:BL82"/>
    <mergeCell ref="A83:BL83"/>
    <mergeCell ref="A84:BY84"/>
    <mergeCell ref="A85:C86"/>
    <mergeCell ref="D85:T86"/>
    <mergeCell ref="U85:AM85"/>
    <mergeCell ref="AN85:BF85"/>
    <mergeCell ref="BG85:BY85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A75:E76"/>
    <mergeCell ref="F75:W76"/>
    <mergeCell ref="X75:AQ75"/>
    <mergeCell ref="AR75:BK75"/>
    <mergeCell ref="X76:AB76"/>
    <mergeCell ref="AC76:AG76"/>
    <mergeCell ref="AH76:AL76"/>
    <mergeCell ref="AM76:AQ76"/>
    <mergeCell ref="AR76:AV76"/>
    <mergeCell ref="AW76:BA76"/>
    <mergeCell ref="AR69:AV69"/>
    <mergeCell ref="AW69:BA69"/>
    <mergeCell ref="BB69:BF69"/>
    <mergeCell ref="BG69:BK69"/>
    <mergeCell ref="A73:BL73"/>
    <mergeCell ref="A74:BK74"/>
    <mergeCell ref="BG70:BK70"/>
    <mergeCell ref="A71:D71"/>
    <mergeCell ref="E71:W71"/>
    <mergeCell ref="X71:AB71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70:D70"/>
    <mergeCell ref="E70:W70"/>
    <mergeCell ref="X70:AB70"/>
    <mergeCell ref="AC70:AG70"/>
    <mergeCell ref="AH70:AL70"/>
    <mergeCell ref="AM70:AQ70"/>
    <mergeCell ref="AR70:AV70"/>
    <mergeCell ref="AW70:BA70"/>
    <mergeCell ref="BB70:BF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1:BY51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1:AW51"/>
    <mergeCell ref="AX51:BA51"/>
    <mergeCell ref="BB51:BF51"/>
    <mergeCell ref="BG51:BK51"/>
    <mergeCell ref="BL51:BP51"/>
    <mergeCell ref="BQ51:BT51"/>
    <mergeCell ref="BG50:BK50"/>
    <mergeCell ref="BB49:BF49"/>
    <mergeCell ref="BG49:BK49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S49:AW49"/>
    <mergeCell ref="AX49:BA49"/>
    <mergeCell ref="AS48:AW48"/>
    <mergeCell ref="AX48:BA48"/>
    <mergeCell ref="BB48:BF48"/>
    <mergeCell ref="BG48:BK48"/>
    <mergeCell ref="BL48:BP48"/>
    <mergeCell ref="BQ48:BT48"/>
    <mergeCell ref="A47:D48"/>
    <mergeCell ref="E47:T48"/>
    <mergeCell ref="U47:AM47"/>
    <mergeCell ref="AN47:BF47"/>
    <mergeCell ref="BG47:BY47"/>
    <mergeCell ref="U48:Y48"/>
    <mergeCell ref="Z48:AD48"/>
    <mergeCell ref="AE48:AH48"/>
    <mergeCell ref="AI48:AM48"/>
    <mergeCell ref="AN48:AR48"/>
    <mergeCell ref="AW40:BA40"/>
    <mergeCell ref="BB40:BF40"/>
    <mergeCell ref="BG40:BK40"/>
    <mergeCell ref="A44:BY44"/>
    <mergeCell ref="A45:BY45"/>
    <mergeCell ref="A46:BY46"/>
    <mergeCell ref="AW41:BA41"/>
    <mergeCell ref="BB41:BF41"/>
    <mergeCell ref="BG41:BK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1:BF31"/>
    <mergeCell ref="BG31:BK31"/>
    <mergeCell ref="BL31:BP31"/>
    <mergeCell ref="BQ31:BT31"/>
    <mergeCell ref="BU31:BY31"/>
    <mergeCell ref="A34:BL34"/>
    <mergeCell ref="AI32:AM32"/>
    <mergeCell ref="AN32:AR32"/>
    <mergeCell ref="AS32:AW32"/>
    <mergeCell ref="AX32:BA32"/>
    <mergeCell ref="BU30:BY30"/>
    <mergeCell ref="A31:D31"/>
    <mergeCell ref="E31:T31"/>
    <mergeCell ref="U31:Y31"/>
    <mergeCell ref="Z31:AD31"/>
    <mergeCell ref="AE31:AH31"/>
    <mergeCell ref="AI31:AM31"/>
    <mergeCell ref="AN31:AR31"/>
    <mergeCell ref="AS31:AW31"/>
    <mergeCell ref="AX31:BA31"/>
    <mergeCell ref="AS30:AW30"/>
    <mergeCell ref="AX30:BA30"/>
    <mergeCell ref="BB30:BF30"/>
    <mergeCell ref="BG30:BK30"/>
    <mergeCell ref="BL30:BP30"/>
    <mergeCell ref="BQ30:BT30"/>
    <mergeCell ref="BL29:BP29"/>
    <mergeCell ref="BQ29:BT29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I29:AM29"/>
    <mergeCell ref="AN29:AR29"/>
    <mergeCell ref="AS29:AW29"/>
    <mergeCell ref="AX29:BA29"/>
    <mergeCell ref="BB29:BF29"/>
    <mergeCell ref="BG29:BK29"/>
    <mergeCell ref="BB28:BF28"/>
    <mergeCell ref="BG28:BK28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Z28:AD28"/>
    <mergeCell ref="AE28:AH28"/>
    <mergeCell ref="AI28:AM28"/>
    <mergeCell ref="AN28:AR28"/>
    <mergeCell ref="AS28:AW28"/>
    <mergeCell ref="AX28:BA28"/>
    <mergeCell ref="A22:BY22"/>
    <mergeCell ref="A24:BY24"/>
    <mergeCell ref="A25:BY25"/>
    <mergeCell ref="A26:BY26"/>
    <mergeCell ref="A27:D28"/>
    <mergeCell ref="E27:T28"/>
    <mergeCell ref="U27:AM27"/>
    <mergeCell ref="AN27:BF27"/>
    <mergeCell ref="BG27:BY27"/>
    <mergeCell ref="U28:Y28"/>
    <mergeCell ref="BN2:BZ2"/>
    <mergeCell ref="A3:BZ3"/>
    <mergeCell ref="B5:AF5"/>
    <mergeCell ref="AH5:AR5"/>
    <mergeCell ref="AT5:BA5"/>
    <mergeCell ref="A6:AF6"/>
    <mergeCell ref="AH6:AR6"/>
    <mergeCell ref="AT6:BA6"/>
    <mergeCell ref="A14:BY14"/>
    <mergeCell ref="A15:BY15"/>
    <mergeCell ref="A16:BY16"/>
    <mergeCell ref="A18:BY18"/>
    <mergeCell ref="A19:BY19"/>
    <mergeCell ref="A21:BY21"/>
    <mergeCell ref="B11:L11"/>
    <mergeCell ref="N11:Y11"/>
    <mergeCell ref="AA11:AI11"/>
    <mergeCell ref="AK11:BJ11"/>
    <mergeCell ref="BL11:BS11"/>
    <mergeCell ref="B12:L12"/>
    <mergeCell ref="N12:Y12"/>
    <mergeCell ref="AA12:AI12"/>
    <mergeCell ref="AK12:BJ12"/>
    <mergeCell ref="BL12:BS12"/>
    <mergeCell ref="B8:AF8"/>
    <mergeCell ref="AH8:BA8"/>
    <mergeCell ref="BC8:BJ8"/>
    <mergeCell ref="A9:AF9"/>
    <mergeCell ref="AH9:BA9"/>
    <mergeCell ref="BC9:BJ9"/>
  </mergeCells>
  <conditionalFormatting sqref="A89 A151 A98">
    <cfRule type="cellIs" dxfId="42" priority="47" stopIfTrue="1" operator="equal">
      <formula>A88</formula>
    </cfRule>
  </conditionalFormatting>
  <conditionalFormatting sqref="A108:C108 A124:C124">
    <cfRule type="cellIs" dxfId="41" priority="48" stopIfTrue="1" operator="equal">
      <formula>A107</formula>
    </cfRule>
    <cfRule type="cellIs" dxfId="40" priority="49" stopIfTrue="1" operator="equal">
      <formula>0</formula>
    </cfRule>
  </conditionalFormatting>
  <conditionalFormatting sqref="A90">
    <cfRule type="cellIs" dxfId="39" priority="46" stopIfTrue="1" operator="equal">
      <formula>A89</formula>
    </cfRule>
  </conditionalFormatting>
  <conditionalFormatting sqref="A100">
    <cfRule type="cellIs" dxfId="38" priority="51" stopIfTrue="1" operator="equal">
      <formula>A98</formula>
    </cfRule>
  </conditionalFormatting>
  <conditionalFormatting sqref="A99">
    <cfRule type="cellIs" dxfId="37" priority="44" stopIfTrue="1" operator="equal">
      <formula>A98</formula>
    </cfRule>
  </conditionalFormatting>
  <conditionalFormatting sqref="A152">
    <cfRule type="cellIs" dxfId="36" priority="2" stopIfTrue="1" operator="equal">
      <formula>A151</formula>
    </cfRule>
  </conditionalFormatting>
  <conditionalFormatting sqref="A109:C109">
    <cfRule type="cellIs" dxfId="35" priority="41" stopIfTrue="1" operator="equal">
      <formula>A108</formula>
    </cfRule>
    <cfRule type="cellIs" dxfId="34" priority="42" stopIfTrue="1" operator="equal">
      <formula>0</formula>
    </cfRule>
  </conditionalFormatting>
  <conditionalFormatting sqref="A110:C110">
    <cfRule type="cellIs" dxfId="33" priority="39" stopIfTrue="1" operator="equal">
      <formula>A109</formula>
    </cfRule>
    <cfRule type="cellIs" dxfId="32" priority="40" stopIfTrue="1" operator="equal">
      <formula>0</formula>
    </cfRule>
  </conditionalFormatting>
  <conditionalFormatting sqref="A111:C111">
    <cfRule type="cellIs" dxfId="31" priority="37" stopIfTrue="1" operator="equal">
      <formula>A110</formula>
    </cfRule>
    <cfRule type="cellIs" dxfId="30" priority="38" stopIfTrue="1" operator="equal">
      <formula>0</formula>
    </cfRule>
  </conditionalFormatting>
  <conditionalFormatting sqref="A112:C112">
    <cfRule type="cellIs" dxfId="29" priority="35" stopIfTrue="1" operator="equal">
      <formula>A111</formula>
    </cfRule>
    <cfRule type="cellIs" dxfId="28" priority="36" stopIfTrue="1" operator="equal">
      <formula>0</formula>
    </cfRule>
  </conditionalFormatting>
  <conditionalFormatting sqref="A113:C113">
    <cfRule type="cellIs" dxfId="27" priority="33" stopIfTrue="1" operator="equal">
      <formula>A112</formula>
    </cfRule>
    <cfRule type="cellIs" dxfId="26" priority="34" stopIfTrue="1" operator="equal">
      <formula>0</formula>
    </cfRule>
  </conditionalFormatting>
  <conditionalFormatting sqref="A114:C114">
    <cfRule type="cellIs" dxfId="25" priority="31" stopIfTrue="1" operator="equal">
      <formula>A113</formula>
    </cfRule>
    <cfRule type="cellIs" dxfId="24" priority="32" stopIfTrue="1" operator="equal">
      <formula>0</formula>
    </cfRule>
  </conditionalFormatting>
  <conditionalFormatting sqref="A115:C115">
    <cfRule type="cellIs" dxfId="23" priority="29" stopIfTrue="1" operator="equal">
      <formula>A114</formula>
    </cfRule>
    <cfRule type="cellIs" dxfId="22" priority="30" stopIfTrue="1" operator="equal">
      <formula>0</formula>
    </cfRule>
  </conditionalFormatting>
  <conditionalFormatting sqref="A116:C116">
    <cfRule type="cellIs" dxfId="21" priority="27" stopIfTrue="1" operator="equal">
      <formula>A115</formula>
    </cfRule>
    <cfRule type="cellIs" dxfId="20" priority="28" stopIfTrue="1" operator="equal">
      <formula>0</formula>
    </cfRule>
  </conditionalFormatting>
  <conditionalFormatting sqref="A117:C117">
    <cfRule type="cellIs" dxfId="19" priority="25" stopIfTrue="1" operator="equal">
      <formula>A116</formula>
    </cfRule>
    <cfRule type="cellIs" dxfId="18" priority="26" stopIfTrue="1" operator="equal">
      <formula>0</formula>
    </cfRule>
  </conditionalFormatting>
  <conditionalFormatting sqref="A125:C125">
    <cfRule type="cellIs" dxfId="17" priority="21" stopIfTrue="1" operator="equal">
      <formula>A124</formula>
    </cfRule>
    <cfRule type="cellIs" dxfId="16" priority="22" stopIfTrue="1" operator="equal">
      <formula>0</formula>
    </cfRule>
  </conditionalFormatting>
  <conditionalFormatting sqref="A126:C126">
    <cfRule type="cellIs" dxfId="15" priority="19" stopIfTrue="1" operator="equal">
      <formula>A125</formula>
    </cfRule>
    <cfRule type="cellIs" dxfId="14" priority="20" stopIfTrue="1" operator="equal">
      <formula>0</formula>
    </cfRule>
  </conditionalFormatting>
  <conditionalFormatting sqref="A127:C127">
    <cfRule type="cellIs" dxfId="13" priority="17" stopIfTrue="1" operator="equal">
      <formula>A126</formula>
    </cfRule>
    <cfRule type="cellIs" dxfId="12" priority="18" stopIfTrue="1" operator="equal">
      <formula>0</formula>
    </cfRule>
  </conditionalFormatting>
  <conditionalFormatting sqref="A128:C128">
    <cfRule type="cellIs" dxfId="11" priority="15" stopIfTrue="1" operator="equal">
      <formula>A127</formula>
    </cfRule>
    <cfRule type="cellIs" dxfId="10" priority="16" stopIfTrue="1" operator="equal">
      <formula>0</formula>
    </cfRule>
  </conditionalFormatting>
  <conditionalFormatting sqref="A129:C129">
    <cfRule type="cellIs" dxfId="9" priority="13" stopIfTrue="1" operator="equal">
      <formula>A128</formula>
    </cfRule>
    <cfRule type="cellIs" dxfId="8" priority="14" stopIfTrue="1" operator="equal">
      <formula>0</formula>
    </cfRule>
  </conditionalFormatting>
  <conditionalFormatting sqref="A130:C130">
    <cfRule type="cellIs" dxfId="7" priority="11" stopIfTrue="1" operator="equal">
      <formula>A129</formula>
    </cfRule>
    <cfRule type="cellIs" dxfId="6" priority="12" stopIfTrue="1" operator="equal">
      <formula>0</formula>
    </cfRule>
  </conditionalFormatting>
  <conditionalFormatting sqref="A131:C131">
    <cfRule type="cellIs" dxfId="5" priority="9" stopIfTrue="1" operator="equal">
      <formula>A130</formula>
    </cfRule>
    <cfRule type="cellIs" dxfId="4" priority="10" stopIfTrue="1" operator="equal">
      <formula>0</formula>
    </cfRule>
  </conditionalFormatting>
  <conditionalFormatting sqref="A132:C132">
    <cfRule type="cellIs" dxfId="3" priority="7" stopIfTrue="1" operator="equal">
      <formula>A131</formula>
    </cfRule>
    <cfRule type="cellIs" dxfId="2" priority="8" stopIfTrue="1" operator="equal">
      <formula>0</formula>
    </cfRule>
  </conditionalFormatting>
  <conditionalFormatting sqref="A133:C133">
    <cfRule type="cellIs" dxfId="1" priority="5" stopIfTrue="1" operator="equal">
      <formula>A132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Додаток2 КПК0113112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2024-01-15T10:50:02Z</cp:lastPrinted>
  <dcterms:created xsi:type="dcterms:W3CDTF">2016-07-02T12:27:50Z</dcterms:created>
  <dcterms:modified xsi:type="dcterms:W3CDTF">2024-01-15T10:50:03Z</dcterms:modified>
</cp:coreProperties>
</file>